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10" yWindow="3195" windowWidth="16815" windowHeight="8925" activeTab="0"/>
  </bookViews>
  <sheets>
    <sheet name="werte" sheetId="1" r:id="rId1"/>
  </sheets>
  <definedNames>
    <definedName name="_Regression_Int" localSheetId="0" hidden="1">0</definedName>
  </definedNames>
  <calcPr fullCalcOnLoad="1"/>
</workbook>
</file>

<file path=xl/sharedStrings.xml><?xml version="1.0" encoding="utf-8"?>
<sst xmlns="http://schemas.openxmlformats.org/spreadsheetml/2006/main" count="130" uniqueCount="126">
  <si>
    <t>Dokumentierte Impfungen</t>
  </si>
  <si>
    <t>Region</t>
  </si>
  <si>
    <t>Impfquote in % bei der 1. und 2. Impfung</t>
  </si>
  <si>
    <t>Masern</t>
  </si>
  <si>
    <t>Mumps</t>
  </si>
  <si>
    <t>Röteln</t>
  </si>
  <si>
    <t>&gt;=1 Impf.</t>
  </si>
  <si>
    <t>&gt;=2 Impf.</t>
  </si>
  <si>
    <t>Datenquelle:</t>
  </si>
  <si>
    <t>*</t>
  </si>
  <si>
    <t>Impfausweis vorgelegt</t>
  </si>
  <si>
    <t>**</t>
  </si>
  <si>
    <t>Bayerisches Landesamt für Gesundheit und Lebensmittelsicherheit,</t>
  </si>
  <si>
    <t>Bayern</t>
  </si>
  <si>
    <t>Ingolstadt (Krfr.St)</t>
  </si>
  <si>
    <t>München (Krfr.St)</t>
  </si>
  <si>
    <t>Altötting (Lkr)</t>
  </si>
  <si>
    <t>Berchtesgadener Land (Lkr)</t>
  </si>
  <si>
    <t>Bad Tölz-Wolfratshausen (Lkr)</t>
  </si>
  <si>
    <t>Dachau (Lkr)</t>
  </si>
  <si>
    <t>Ebersberg (Lkr)</t>
  </si>
  <si>
    <t>Eichstätt (Lkr)</t>
  </si>
  <si>
    <t>Erding (Lkr)</t>
  </si>
  <si>
    <t>Freising (Lkr)</t>
  </si>
  <si>
    <t>Fürstenfeldbruck (Lkr)</t>
  </si>
  <si>
    <t>Garmisch-Partenkirchen (Lkr)</t>
  </si>
  <si>
    <t>Landsberg am Lech (Lkr)</t>
  </si>
  <si>
    <t>Miesbach (Lkr)</t>
  </si>
  <si>
    <t>Mühldorf a.Inn (Lkr)</t>
  </si>
  <si>
    <t>München (Lkr)</t>
  </si>
  <si>
    <t>Neuburg-Schrobenhausen (Lkr)</t>
  </si>
  <si>
    <t>Pfaffenhofen a.d.Ilm (Lkr)</t>
  </si>
  <si>
    <t>Rosenheim (Lkr)</t>
  </si>
  <si>
    <t>Starnberg (Lkr)</t>
  </si>
  <si>
    <t>Traunstein (Lkr)</t>
  </si>
  <si>
    <t>Weilheim-Schongau (Lkr)</t>
  </si>
  <si>
    <t>Oberbayern</t>
  </si>
  <si>
    <t>Niederbayern</t>
  </si>
  <si>
    <t>Lfd. Nr.</t>
  </si>
  <si>
    <t xml:space="preserve">Kinder mit dokument. Impfung* </t>
  </si>
  <si>
    <t>Untersuchte Schul-anfänger insgesamt</t>
  </si>
  <si>
    <t>Rosenheim (Krfr.St)***</t>
  </si>
  <si>
    <t>Landshut (Krfr.St)***</t>
  </si>
  <si>
    <t>Passau (Krfr.St)***</t>
  </si>
  <si>
    <t>Straubing (Krfr.St)***</t>
  </si>
  <si>
    <t>Deggendorf (Lkr)</t>
  </si>
  <si>
    <t>Freyung-Grafenau (Lkr)</t>
  </si>
  <si>
    <t>Kelheim (Lkr)</t>
  </si>
  <si>
    <t>Landshut (Lkr)</t>
  </si>
  <si>
    <t>Passau (Lkr)</t>
  </si>
  <si>
    <t>Regen (Lkr)</t>
  </si>
  <si>
    <t>Rottal-Inn (Lkr)</t>
  </si>
  <si>
    <t>Straubing-Bogen (Lkr)</t>
  </si>
  <si>
    <t>Dingolfing-Landau (Lkr)</t>
  </si>
  <si>
    <t>Amberg (Krfr.St)***</t>
  </si>
  <si>
    <t>Weiden i.d.OPf. (Krfr.St)***</t>
  </si>
  <si>
    <t>Amberg-Sulzbach (Lkr)</t>
  </si>
  <si>
    <t>Cham (Lkr)</t>
  </si>
  <si>
    <t>Neumarkt i.d.OPf. (Lkr)</t>
  </si>
  <si>
    <t>Neustadt a.d.Waldnaab (Lkr)</t>
  </si>
  <si>
    <t>Schwandorf (Lkr)</t>
  </si>
  <si>
    <t>Tirschenreuth (Lkr)</t>
  </si>
  <si>
    <t>Oberpfalz</t>
  </si>
  <si>
    <t>Bamberg (Krfr.St)***</t>
  </si>
  <si>
    <t>Bayreuth (Krfr.St)***</t>
  </si>
  <si>
    <t>Coburg (Krfr.St)***</t>
  </si>
  <si>
    <t>Hof (Krfr.St)***</t>
  </si>
  <si>
    <t>Bamberg (Lkr)</t>
  </si>
  <si>
    <t>Bayreuth (Lkr)</t>
  </si>
  <si>
    <t>Coburg (Lkr)</t>
  </si>
  <si>
    <t>Forchheim (Lkr)</t>
  </si>
  <si>
    <t>Hof (Lkr)</t>
  </si>
  <si>
    <t>Kronach (Lkr)</t>
  </si>
  <si>
    <t>Kulmbach (Lkr)</t>
  </si>
  <si>
    <t>Lichtenfels (Lkr)</t>
  </si>
  <si>
    <t>Wunsiedel i.Fichtelgebirge (Lkr)</t>
  </si>
  <si>
    <t>Oberfranken</t>
  </si>
  <si>
    <t>Ansbach (Krfr.St)***</t>
  </si>
  <si>
    <t>Erlangen (Krfr.St)***</t>
  </si>
  <si>
    <t>Fürth (Krfr.St)</t>
  </si>
  <si>
    <t>Ansbach (Lkr)</t>
  </si>
  <si>
    <t>Erlangen-Höchstadt (Lkr)</t>
  </si>
  <si>
    <t>Fürth (Lkr)</t>
  </si>
  <si>
    <t>Nürnberger Land (Lkr)</t>
  </si>
  <si>
    <t>Neustadt a.d.Aisch-Bad Windsheim (Lkr)</t>
  </si>
  <si>
    <t>Roth (Lkr)</t>
  </si>
  <si>
    <t>Weißenburg-Gunzenhausen (Lkr)</t>
  </si>
  <si>
    <t>Mittelfranken</t>
  </si>
  <si>
    <t>Aschaffenburg (Krfr.St)***</t>
  </si>
  <si>
    <t>Schweinfurt (Krfr.St)***</t>
  </si>
  <si>
    <t>Würzburg (Krfr.St)***</t>
  </si>
  <si>
    <t>Aschaffenburg (Lkr)</t>
  </si>
  <si>
    <t>Bad Kissingen (Lkr)</t>
  </si>
  <si>
    <t>Rhön-Grabfeld (Lkr)</t>
  </si>
  <si>
    <t>Haßberge (Lkr)</t>
  </si>
  <si>
    <t>Kitzingen (Lkr)</t>
  </si>
  <si>
    <t>Miltenberg (Lkr)</t>
  </si>
  <si>
    <t>Main-Spessart (Lkr)</t>
  </si>
  <si>
    <t>Schweinfurt (Lkr)</t>
  </si>
  <si>
    <t>Würzburg (Lkr)</t>
  </si>
  <si>
    <t>Unterfranken</t>
  </si>
  <si>
    <t>Kaufbeuren (Krfr.St)***</t>
  </si>
  <si>
    <t>Memmingen (Krfr.St)</t>
  </si>
  <si>
    <t>Aichach-Friedberg (Lkr)</t>
  </si>
  <si>
    <t>Augsburg (Lkr)</t>
  </si>
  <si>
    <t>Dillingen a.d.Donau (Lkr)</t>
  </si>
  <si>
    <t>Günzburg (Lkr)</t>
  </si>
  <si>
    <t>Neu-Ulm (Lkr)</t>
  </si>
  <si>
    <t>Lindau (Bodensee) (Lkr)</t>
  </si>
  <si>
    <t>Ostallgäu (Lkr)</t>
  </si>
  <si>
    <t>Unterallgäu (Lkr)</t>
  </si>
  <si>
    <t>Donau-Ries (Lkr)</t>
  </si>
  <si>
    <t>Oberallgäu (Lkr)</t>
  </si>
  <si>
    <t>Schwaben</t>
  </si>
  <si>
    <t>Nürnberg (Krfr.St)</t>
  </si>
  <si>
    <t>Schwabach (Krfr.St)***</t>
  </si>
  <si>
    <t>Impfausweis nicht vorgelegt</t>
  </si>
  <si>
    <t>***</t>
  </si>
  <si>
    <t>Gesundheitsämter der Städte und Landkreise haben keine getrennte Datenerhebung</t>
  </si>
  <si>
    <t>Kinder ohne dokument. Impfungen** in %</t>
  </si>
  <si>
    <t>Regensburg (Krfr.St)***</t>
  </si>
  <si>
    <t>Kempten (Allgäu) (Krfr.St)***</t>
  </si>
  <si>
    <t>Regensburg (Lkr)</t>
  </si>
  <si>
    <t>Augsburg (Krfr.St)</t>
  </si>
  <si>
    <t>Stand: August 2014</t>
  </si>
  <si>
    <t>Schuleingangsuntersuchungen; Untersuchungsjahr 2011/12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</si>
</sst>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General_)"/>
    <numFmt numFmtId="177" formatCode="#\ ##0"/>
    <numFmt numFmtId="178" formatCode="#\ ###\ ##0"/>
    <numFmt numFmtId="179" formatCode="#\ ###\ ##0&quot;       &quot;"/>
    <numFmt numFmtId="180" formatCode="#\ ###\ ##0&quot;    &quot;"/>
    <numFmt numFmtId="181" formatCode="#\ ###\ ##0&quot;  &quot;"/>
    <numFmt numFmtId="182" formatCode="0.0&quot;   &quot;"/>
    <numFmt numFmtId="183" formatCode="#\ ###\ ##0&quot;         &quot;"/>
    <numFmt numFmtId="184" formatCode="#\ ##0&quot;     &quot;"/>
    <numFmt numFmtId="185" formatCode="#\ ##0&quot;  &quot;"/>
    <numFmt numFmtId="186" formatCode="0.0&quot;      &quot;"/>
    <numFmt numFmtId="187" formatCode="0.0"/>
    <numFmt numFmtId="188" formatCode="####"/>
    <numFmt numFmtId="189" formatCode="####.0%"/>
    <numFmt numFmtId="190" formatCode="0.0%"/>
    <numFmt numFmtId="191" formatCode="#,##0.0"/>
  </numFmts>
  <fonts count="48">
    <font>
      <sz val="10"/>
      <name val="Aria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173" fontId="4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9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4" fillId="0" borderId="0" applyFont="0" applyFill="0" applyBorder="0" applyAlignment="0" applyProtection="0"/>
    <xf numFmtId="0" fontId="40" fillId="31" borderId="0" applyNumberFormat="0" applyBorder="0" applyAlignment="0" applyProtection="0"/>
    <xf numFmtId="176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82">
    <xf numFmtId="176" fontId="0" fillId="0" borderId="0" xfId="0" applyAlignment="1">
      <alignment/>
    </xf>
    <xf numFmtId="176" fontId="0" fillId="0" borderId="0" xfId="0" applyFont="1" applyAlignment="1">
      <alignment/>
    </xf>
    <xf numFmtId="176" fontId="0" fillId="0" borderId="10" xfId="0" applyBorder="1" applyAlignment="1">
      <alignment/>
    </xf>
    <xf numFmtId="176" fontId="8" fillId="0" borderId="0" xfId="0" applyFont="1" applyAlignment="1">
      <alignment/>
    </xf>
    <xf numFmtId="176" fontId="7" fillId="0" borderId="10" xfId="0" applyFont="1" applyBorder="1" applyAlignment="1">
      <alignment/>
    </xf>
    <xf numFmtId="176" fontId="0" fillId="0" borderId="11" xfId="0" applyFont="1" applyBorder="1" applyAlignment="1">
      <alignment horizontal="centerContinuous" vertical="center"/>
    </xf>
    <xf numFmtId="176" fontId="8" fillId="0" borderId="0" xfId="0" applyFont="1" applyAlignment="1">
      <alignment horizontal="right"/>
    </xf>
    <xf numFmtId="176" fontId="0" fillId="0" borderId="12" xfId="0" applyBorder="1" applyAlignment="1">
      <alignment/>
    </xf>
    <xf numFmtId="176" fontId="0" fillId="0" borderId="0" xfId="0" applyBorder="1" applyAlignment="1">
      <alignment/>
    </xf>
    <xf numFmtId="176" fontId="0" fillId="0" borderId="13" xfId="0" applyFont="1" applyBorder="1" applyAlignment="1">
      <alignment horizontal="right"/>
    </xf>
    <xf numFmtId="176" fontId="0" fillId="0" borderId="0" xfId="0" applyFont="1" applyBorder="1" applyAlignment="1">
      <alignment/>
    </xf>
    <xf numFmtId="190" fontId="11" fillId="0" borderId="0" xfId="0" applyNumberFormat="1" applyFont="1" applyBorder="1" applyAlignment="1">
      <alignment horizontal="right" vertical="center"/>
    </xf>
    <xf numFmtId="176" fontId="0" fillId="0" borderId="10" xfId="0" applyFill="1" applyBorder="1" applyAlignment="1">
      <alignment/>
    </xf>
    <xf numFmtId="176" fontId="0" fillId="0" borderId="0" xfId="0" applyFill="1" applyBorder="1" applyAlignment="1">
      <alignment/>
    </xf>
    <xf numFmtId="176" fontId="0" fillId="0" borderId="0" xfId="0" applyFill="1" applyAlignment="1">
      <alignment/>
    </xf>
    <xf numFmtId="176" fontId="0" fillId="0" borderId="11" xfId="0" applyFont="1" applyFill="1" applyBorder="1" applyAlignment="1">
      <alignment horizontal="centerContinuous" vertical="center"/>
    </xf>
    <xf numFmtId="176" fontId="8" fillId="0" borderId="0" xfId="0" applyFont="1" applyFill="1" applyAlignment="1">
      <alignment horizontal="right"/>
    </xf>
    <xf numFmtId="176" fontId="8" fillId="0" borderId="0" xfId="0" applyFont="1" applyFill="1" applyAlignment="1">
      <alignment/>
    </xf>
    <xf numFmtId="176" fontId="8" fillId="0" borderId="0" xfId="0" applyFont="1" applyFill="1" applyAlignment="1">
      <alignment horizontal="left"/>
    </xf>
    <xf numFmtId="190" fontId="10" fillId="0" borderId="0" xfId="0" applyNumberFormat="1" applyFont="1" applyFill="1" applyBorder="1" applyAlignment="1">
      <alignment/>
    </xf>
    <xf numFmtId="190" fontId="10" fillId="0" borderId="0" xfId="0" applyNumberFormat="1" applyFont="1" applyFill="1" applyAlignment="1">
      <alignment/>
    </xf>
    <xf numFmtId="190" fontId="12" fillId="0" borderId="0" xfId="0" applyNumberFormat="1" applyFont="1" applyFill="1" applyAlignment="1">
      <alignment/>
    </xf>
    <xf numFmtId="176" fontId="0" fillId="0" borderId="14" xfId="0" applyFont="1" applyFill="1" applyBorder="1" applyAlignment="1">
      <alignment horizontal="centerContinuous" vertical="center"/>
    </xf>
    <xf numFmtId="176" fontId="0" fillId="0" borderId="0" xfId="0" applyFont="1" applyAlignment="1">
      <alignment/>
    </xf>
    <xf numFmtId="176" fontId="0" fillId="0" borderId="0" xfId="52">
      <alignment/>
      <protection/>
    </xf>
    <xf numFmtId="176" fontId="6" fillId="0" borderId="0" xfId="52" applyFont="1">
      <alignment/>
      <protection/>
    </xf>
    <xf numFmtId="176" fontId="0" fillId="0" borderId="0" xfId="52" applyFont="1">
      <alignment/>
      <protection/>
    </xf>
    <xf numFmtId="176" fontId="0" fillId="0" borderId="0" xfId="52" applyFont="1">
      <alignment/>
      <protection/>
    </xf>
    <xf numFmtId="176" fontId="6" fillId="0" borderId="10" xfId="52" applyFont="1" applyBorder="1">
      <alignment/>
      <protection/>
    </xf>
    <xf numFmtId="176" fontId="6" fillId="0" borderId="13" xfId="0" applyFont="1" applyBorder="1" applyAlignment="1">
      <alignment horizontal="right"/>
    </xf>
    <xf numFmtId="190" fontId="13" fillId="0" borderId="0" xfId="0" applyNumberFormat="1" applyFont="1" applyBorder="1" applyAlignment="1">
      <alignment horizontal="right" vertical="center"/>
    </xf>
    <xf numFmtId="176" fontId="6" fillId="0" borderId="0" xfId="0" applyFont="1" applyAlignment="1">
      <alignment/>
    </xf>
    <xf numFmtId="190" fontId="11" fillId="0" borderId="0" xfId="0" applyNumberFormat="1" applyFont="1" applyBorder="1" applyAlignment="1">
      <alignment horizontal="right" vertical="center"/>
    </xf>
    <xf numFmtId="176" fontId="0" fillId="0" borderId="0" xfId="0" applyFont="1" applyAlignment="1">
      <alignment/>
    </xf>
    <xf numFmtId="176" fontId="0" fillId="0" borderId="0" xfId="0" applyFont="1" applyAlignment="1">
      <alignment horizontal="right"/>
    </xf>
    <xf numFmtId="176" fontId="8" fillId="0" borderId="0" xfId="0" applyFont="1" applyAlignment="1">
      <alignment/>
    </xf>
    <xf numFmtId="187" fontId="8" fillId="0" borderId="0" xfId="0" applyNumberFormat="1" applyFont="1" applyAlignment="1">
      <alignment/>
    </xf>
    <xf numFmtId="190" fontId="0" fillId="0" borderId="0" xfId="0" applyNumberFormat="1" applyFont="1" applyFill="1" applyBorder="1" applyAlignment="1">
      <alignment horizontal="center" vertical="center"/>
    </xf>
    <xf numFmtId="176" fontId="0" fillId="0" borderId="15" xfId="0" applyFont="1" applyFill="1" applyBorder="1" applyAlignment="1">
      <alignment horizontal="centerContinuous" vertical="center"/>
    </xf>
    <xf numFmtId="176" fontId="0" fillId="0" borderId="14" xfId="0" applyFont="1" applyBorder="1" applyAlignment="1">
      <alignment horizontal="centerContinuous" vertical="center"/>
    </xf>
    <xf numFmtId="176" fontId="0" fillId="0" borderId="16" xfId="0" applyFont="1" applyFill="1" applyBorder="1" applyAlignment="1">
      <alignment horizontal="centerContinuous" vertical="center"/>
    </xf>
    <xf numFmtId="190" fontId="0" fillId="0" borderId="0" xfId="0" applyNumberFormat="1" applyFont="1" applyFill="1" applyBorder="1" applyAlignment="1">
      <alignment horizontal="center" vertical="center" wrapText="1"/>
    </xf>
    <xf numFmtId="176" fontId="0" fillId="0" borderId="14" xfId="0" applyFont="1" applyFill="1" applyBorder="1" applyAlignment="1">
      <alignment horizontal="center" vertical="center"/>
    </xf>
    <xf numFmtId="176" fontId="0" fillId="0" borderId="14" xfId="0" applyFont="1" applyBorder="1" applyAlignment="1">
      <alignment horizontal="center" vertical="center"/>
    </xf>
    <xf numFmtId="176" fontId="5" fillId="0" borderId="0" xfId="0" applyFont="1" applyBorder="1" applyAlignment="1">
      <alignment/>
    </xf>
    <xf numFmtId="176" fontId="6" fillId="0" borderId="17" xfId="0" applyFont="1" applyBorder="1" applyAlignment="1">
      <alignment horizontal="right"/>
    </xf>
    <xf numFmtId="187" fontId="0" fillId="0" borderId="0" xfId="0" applyNumberFormat="1" applyAlignment="1">
      <alignment/>
    </xf>
    <xf numFmtId="191" fontId="6" fillId="0" borderId="0" xfId="0" applyNumberFormat="1" applyFont="1" applyFill="1" applyAlignment="1">
      <alignment/>
    </xf>
    <xf numFmtId="187" fontId="0" fillId="0" borderId="0" xfId="0" applyNumberFormat="1" applyBorder="1" applyAlignment="1">
      <alignment/>
    </xf>
    <xf numFmtId="187" fontId="0" fillId="0" borderId="0" xfId="0" applyNumberFormat="1" applyFont="1" applyAlignment="1">
      <alignment/>
    </xf>
    <xf numFmtId="187" fontId="6" fillId="0" borderId="0" xfId="0" applyNumberFormat="1" applyFont="1" applyAlignment="1">
      <alignment/>
    </xf>
    <xf numFmtId="187" fontId="6" fillId="0" borderId="11" xfId="0" applyNumberFormat="1" applyFont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176" fontId="0" fillId="0" borderId="10" xfId="0" applyFont="1" applyFill="1" applyBorder="1" applyAlignment="1">
      <alignment horizontal="center"/>
    </xf>
    <xf numFmtId="176" fontId="0" fillId="0" borderId="0" xfId="0" applyFont="1" applyFill="1" applyBorder="1" applyAlignment="1">
      <alignment horizontal="center"/>
    </xf>
    <xf numFmtId="176" fontId="5" fillId="0" borderId="0" xfId="0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6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3" fontId="14" fillId="0" borderId="11" xfId="0" applyNumberFormat="1" applyFont="1" applyFill="1" applyBorder="1" applyAlignment="1">
      <alignment horizontal="center" wrapText="1"/>
    </xf>
    <xf numFmtId="176" fontId="0" fillId="0" borderId="0" xfId="0" applyFont="1" applyFill="1" applyAlignment="1">
      <alignment horizontal="center"/>
    </xf>
    <xf numFmtId="3" fontId="6" fillId="0" borderId="11" xfId="0" applyNumberFormat="1" applyFont="1" applyBorder="1" applyAlignment="1">
      <alignment horizontal="center"/>
    </xf>
    <xf numFmtId="187" fontId="0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187" fontId="0" fillId="0" borderId="0" xfId="0" applyNumberFormat="1" applyFont="1" applyBorder="1" applyAlignment="1">
      <alignment/>
    </xf>
    <xf numFmtId="176" fontId="0" fillId="0" borderId="18" xfId="0" applyFont="1" applyFill="1" applyBorder="1" applyAlignment="1">
      <alignment horizontal="center" vertical="center" wrapText="1"/>
    </xf>
    <xf numFmtId="176" fontId="0" fillId="0" borderId="19" xfId="0" applyFont="1" applyFill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176" fontId="0" fillId="0" borderId="20" xfId="0" applyFont="1" applyBorder="1" applyAlignment="1">
      <alignment horizontal="center" vertical="center" wrapText="1"/>
    </xf>
    <xf numFmtId="176" fontId="0" fillId="0" borderId="21" xfId="0" applyFont="1" applyBorder="1" applyAlignment="1">
      <alignment horizontal="center" vertical="center" wrapText="1"/>
    </xf>
    <xf numFmtId="176" fontId="0" fillId="0" borderId="22" xfId="0" applyFont="1" applyBorder="1" applyAlignment="1">
      <alignment horizontal="center" vertical="center" wrapText="1"/>
    </xf>
    <xf numFmtId="176" fontId="0" fillId="0" borderId="20" xfId="0" applyFont="1" applyFill="1" applyBorder="1" applyAlignment="1">
      <alignment horizontal="center" vertical="center" wrapText="1"/>
    </xf>
    <xf numFmtId="176" fontId="0" fillId="0" borderId="15" xfId="0" applyFont="1" applyFill="1" applyBorder="1" applyAlignment="1">
      <alignment horizontal="center" vertical="center" wrapText="1"/>
    </xf>
    <xf numFmtId="176" fontId="0" fillId="0" borderId="13" xfId="0" applyFont="1" applyFill="1" applyBorder="1" applyAlignment="1">
      <alignment horizontal="center" vertical="center" wrapText="1"/>
    </xf>
    <xf numFmtId="176" fontId="0" fillId="0" borderId="17" xfId="0" applyFont="1" applyFill="1" applyBorder="1" applyAlignment="1">
      <alignment horizontal="center" vertical="center" wrapText="1"/>
    </xf>
    <xf numFmtId="176" fontId="0" fillId="0" borderId="16" xfId="0" applyFont="1" applyFill="1" applyBorder="1" applyAlignment="1">
      <alignment horizontal="center" vertical="center" wrapText="1"/>
    </xf>
    <xf numFmtId="176" fontId="0" fillId="0" borderId="11" xfId="0" applyBorder="1" applyAlignment="1">
      <alignment horizontal="center" vertical="center" wrapText="1"/>
    </xf>
    <xf numFmtId="176" fontId="0" fillId="0" borderId="14" xfId="0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Standard_020060009200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114300</xdr:colOff>
      <xdr:row>2</xdr:row>
      <xdr:rowOff>28575</xdr:rowOff>
    </xdr:from>
    <xdr:to>
      <xdr:col>1</xdr:col>
      <xdr:colOff>800100</xdr:colOff>
      <xdr:row>5</xdr:row>
      <xdr:rowOff>76200</xdr:rowOff>
    </xdr:to>
    <xdr:sp>
      <xdr:nvSpPr>
        <xdr:cNvPr id="1" name="Text 2"/>
        <xdr:cNvSpPr txBox="1">
          <a:spLocks noChangeArrowheads="1"/>
        </xdr:cNvSpPr>
      </xdr:nvSpPr>
      <xdr:spPr>
        <a:xfrm>
          <a:off x="114300" y="476250"/>
          <a:ext cx="990600" cy="61912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(L)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7.14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1085850</xdr:colOff>
      <xdr:row>2</xdr:row>
      <xdr:rowOff>38100</xdr:rowOff>
    </xdr:from>
    <xdr:to>
      <xdr:col>10</xdr:col>
      <xdr:colOff>752475</xdr:colOff>
      <xdr:row>5</xdr:row>
      <xdr:rowOff>19050</xdr:rowOff>
    </xdr:to>
    <xdr:sp>
      <xdr:nvSpPr>
        <xdr:cNvPr id="2" name="Text 3"/>
        <xdr:cNvSpPr txBox="1">
          <a:spLocks noChangeArrowheads="1"/>
        </xdr:cNvSpPr>
      </xdr:nvSpPr>
      <xdr:spPr>
        <a:xfrm>
          <a:off x="1390650" y="485775"/>
          <a:ext cx="920115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Impfquote bezüglich Masern, Mumps und Röteln bei Schulanfängern, Bayern im Regionalvergleich, Schuljahr 2012/13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120"/>
  <sheetViews>
    <sheetView tabSelected="1" zoomScalePageLayoutView="0" workbookViewId="0" topLeftCell="A1">
      <pane xSplit="2" ySplit="10" topLeftCell="D11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M71" sqref="M71"/>
    </sheetView>
  </sheetViews>
  <sheetFormatPr defaultColWidth="13.8515625" defaultRowHeight="12.75"/>
  <cols>
    <col min="1" max="1" width="4.57421875" style="0" customWidth="1"/>
    <col min="2" max="2" width="36.140625" style="1" customWidth="1"/>
    <col min="3" max="3" width="12.7109375" style="62" customWidth="1"/>
    <col min="4" max="4" width="15.28125" style="62" customWidth="1"/>
    <col min="5" max="5" width="13.140625" style="14" customWidth="1"/>
    <col min="6" max="6" width="13.140625" style="0" customWidth="1"/>
    <col min="7" max="10" width="13.140625" style="14" customWidth="1"/>
    <col min="11" max="11" width="11.28125" style="14" customWidth="1"/>
    <col min="12" max="12" width="9.421875" style="20" customWidth="1"/>
    <col min="13" max="13" width="13.8515625" style="0" customWidth="1"/>
    <col min="14" max="14" width="13.8515625" style="46" customWidth="1"/>
  </cols>
  <sheetData>
    <row r="1" spans="1:12" ht="20.25">
      <c r="A1" s="2"/>
      <c r="B1" s="4"/>
      <c r="C1" s="53"/>
      <c r="D1" s="53"/>
      <c r="E1" s="12"/>
      <c r="F1" s="2"/>
      <c r="G1" s="12"/>
      <c r="H1" s="12"/>
      <c r="I1" s="12"/>
      <c r="J1" s="12"/>
      <c r="K1" s="12"/>
      <c r="L1" s="19"/>
    </row>
    <row r="2" spans="1:12" ht="15">
      <c r="A2" s="8"/>
      <c r="B2" s="10"/>
      <c r="C2" s="54"/>
      <c r="D2" s="54"/>
      <c r="E2" s="13"/>
      <c r="F2" s="8"/>
      <c r="G2" s="13"/>
      <c r="H2" s="13"/>
      <c r="I2" s="13"/>
      <c r="J2" s="13"/>
      <c r="K2" s="13"/>
      <c r="L2" s="19"/>
    </row>
    <row r="3" spans="2:4" ht="15">
      <c r="B3" s="10"/>
      <c r="C3" s="54"/>
      <c r="D3" s="54"/>
    </row>
    <row r="4" spans="2:4" ht="15">
      <c r="B4" s="10"/>
      <c r="C4" s="54"/>
      <c r="D4" s="54"/>
    </row>
    <row r="5" spans="2:4" ht="15">
      <c r="B5" s="44"/>
      <c r="C5" s="54"/>
      <c r="D5" s="54"/>
    </row>
    <row r="6" spans="2:4" ht="15">
      <c r="B6" s="44"/>
      <c r="C6" s="55"/>
      <c r="D6" s="55"/>
    </row>
    <row r="7" spans="1:14" s="1" customFormat="1" ht="12.75">
      <c r="A7" s="69" t="s">
        <v>38</v>
      </c>
      <c r="B7" s="72" t="s">
        <v>1</v>
      </c>
      <c r="C7" s="76" t="s">
        <v>40</v>
      </c>
      <c r="D7" s="79" t="s">
        <v>0</v>
      </c>
      <c r="E7" s="80"/>
      <c r="F7" s="80"/>
      <c r="G7" s="80"/>
      <c r="H7" s="80"/>
      <c r="I7" s="80"/>
      <c r="J7" s="81"/>
      <c r="K7" s="67" t="s">
        <v>119</v>
      </c>
      <c r="L7" s="37"/>
      <c r="N7" s="65"/>
    </row>
    <row r="8" spans="1:14" s="1" customFormat="1" ht="12.75">
      <c r="A8" s="70"/>
      <c r="B8" s="73"/>
      <c r="C8" s="77"/>
      <c r="D8" s="75" t="s">
        <v>39</v>
      </c>
      <c r="E8" s="15" t="s">
        <v>2</v>
      </c>
      <c r="F8" s="5"/>
      <c r="G8" s="15"/>
      <c r="H8" s="15"/>
      <c r="I8" s="15"/>
      <c r="J8" s="38"/>
      <c r="K8" s="68"/>
      <c r="L8" s="37"/>
      <c r="N8" s="65"/>
    </row>
    <row r="9" spans="1:14" s="1" customFormat="1" ht="12.75">
      <c r="A9" s="70"/>
      <c r="B9" s="73"/>
      <c r="C9" s="77"/>
      <c r="D9" s="73"/>
      <c r="E9" s="15" t="s">
        <v>3</v>
      </c>
      <c r="F9" s="39"/>
      <c r="G9" s="40" t="s">
        <v>4</v>
      </c>
      <c r="H9" s="22"/>
      <c r="I9" s="40" t="s">
        <v>5</v>
      </c>
      <c r="J9" s="22"/>
      <c r="K9" s="68"/>
      <c r="L9" s="41"/>
      <c r="N9" s="65"/>
    </row>
    <row r="10" spans="1:14" s="10" customFormat="1" ht="12.75">
      <c r="A10" s="71"/>
      <c r="B10" s="74"/>
      <c r="C10" s="78"/>
      <c r="D10" s="74"/>
      <c r="E10" s="42" t="s">
        <v>6</v>
      </c>
      <c r="F10" s="43" t="s">
        <v>7</v>
      </c>
      <c r="G10" s="42" t="s">
        <v>6</v>
      </c>
      <c r="H10" s="42" t="s">
        <v>7</v>
      </c>
      <c r="I10" s="42" t="s">
        <v>6</v>
      </c>
      <c r="J10" s="42" t="s">
        <v>7</v>
      </c>
      <c r="K10" s="68"/>
      <c r="L10" s="37"/>
      <c r="N10" s="66"/>
    </row>
    <row r="11" spans="1:14" s="8" customFormat="1" ht="12" customHeight="1">
      <c r="A11" s="9">
        <v>1</v>
      </c>
      <c r="B11" s="24" t="s">
        <v>14</v>
      </c>
      <c r="C11" s="52">
        <v>1177</v>
      </c>
      <c r="D11" s="56">
        <v>1048</v>
      </c>
      <c r="E11" s="48">
        <v>95.96928982725528</v>
      </c>
      <c r="F11" s="48">
        <v>91.8426103646833</v>
      </c>
      <c r="G11" s="48">
        <v>95.8969465648855</v>
      </c>
      <c r="H11" s="48">
        <v>91.6030534351145</v>
      </c>
      <c r="I11" s="48">
        <v>95.80152671755725</v>
      </c>
      <c r="J11" s="48">
        <v>91.41221374045801</v>
      </c>
      <c r="K11" s="48">
        <v>7.908611599297018</v>
      </c>
      <c r="L11" s="11"/>
      <c r="N11" s="48"/>
    </row>
    <row r="12" spans="1:12" ht="12" customHeight="1">
      <c r="A12" s="9">
        <v>2</v>
      </c>
      <c r="B12" s="24" t="s">
        <v>15</v>
      </c>
      <c r="C12" s="52">
        <v>10679</v>
      </c>
      <c r="D12" s="56">
        <v>10299</v>
      </c>
      <c r="E12" s="46">
        <v>97.05796679289251</v>
      </c>
      <c r="F12" s="46">
        <v>91.47490047577435</v>
      </c>
      <c r="G12" s="46">
        <v>95.8636760850568</v>
      </c>
      <c r="H12" s="46">
        <v>90.76609379551412</v>
      </c>
      <c r="I12" s="46">
        <v>95.8636760850568</v>
      </c>
      <c r="J12" s="46">
        <v>90.76609379551412</v>
      </c>
      <c r="K12" s="48">
        <v>6.568084913362966</v>
      </c>
      <c r="L12" s="11"/>
    </row>
    <row r="13" spans="1:12" ht="12" customHeight="1">
      <c r="A13" s="9">
        <v>3</v>
      </c>
      <c r="B13" s="26" t="s">
        <v>41</v>
      </c>
      <c r="C13" s="52">
        <v>2809</v>
      </c>
      <c r="D13" s="56">
        <v>2404</v>
      </c>
      <c r="E13" s="49">
        <v>86.39767054908486</v>
      </c>
      <c r="F13" s="49">
        <v>77.53743760399334</v>
      </c>
      <c r="G13" s="49">
        <v>86.23128119800333</v>
      </c>
      <c r="H13" s="49">
        <v>77.45424292845257</v>
      </c>
      <c r="I13" s="49">
        <v>86.10648918469218</v>
      </c>
      <c r="J13" s="49">
        <v>77.32945091514144</v>
      </c>
      <c r="K13" s="48">
        <v>13.462922966162708</v>
      </c>
      <c r="L13" s="11"/>
    </row>
    <row r="14" spans="1:12" ht="12" customHeight="1">
      <c r="A14" s="9">
        <v>4</v>
      </c>
      <c r="B14" s="24" t="s">
        <v>16</v>
      </c>
      <c r="C14" s="52">
        <v>975</v>
      </c>
      <c r="D14" s="56">
        <v>906</v>
      </c>
      <c r="E14" s="49">
        <v>96.13686534216336</v>
      </c>
      <c r="F14" s="49">
        <v>91.3907284768212</v>
      </c>
      <c r="G14" s="49">
        <v>95.91611479028697</v>
      </c>
      <c r="H14" s="49">
        <v>91.280353200883</v>
      </c>
      <c r="I14" s="49">
        <v>95.80573951434879</v>
      </c>
      <c r="J14" s="49">
        <v>91.16997792494482</v>
      </c>
      <c r="K14" s="48">
        <v>5.723204994797086</v>
      </c>
      <c r="L14" s="11"/>
    </row>
    <row r="15" spans="1:12" ht="12" customHeight="1">
      <c r="A15" s="9">
        <v>5</v>
      </c>
      <c r="B15" s="24" t="s">
        <v>17</v>
      </c>
      <c r="C15" s="52">
        <v>754</v>
      </c>
      <c r="D15" s="56">
        <v>742</v>
      </c>
      <c r="E15" s="49">
        <v>93.93530997304582</v>
      </c>
      <c r="F15" s="49">
        <v>89.21832884097034</v>
      </c>
      <c r="G15" s="49">
        <v>94.07008086253369</v>
      </c>
      <c r="H15" s="49">
        <v>89.35309973045823</v>
      </c>
      <c r="I15" s="49">
        <v>94.07008086253369</v>
      </c>
      <c r="J15" s="49">
        <v>89.35309973045823</v>
      </c>
      <c r="K15" s="48">
        <v>11.455847255369932</v>
      </c>
      <c r="L15" s="11"/>
    </row>
    <row r="16" spans="1:12" ht="12" customHeight="1">
      <c r="A16" s="9">
        <v>6</v>
      </c>
      <c r="B16" s="24" t="s">
        <v>18</v>
      </c>
      <c r="C16" s="52">
        <v>1175</v>
      </c>
      <c r="D16" s="56">
        <v>1005</v>
      </c>
      <c r="E16" s="49">
        <v>87.2636815920398</v>
      </c>
      <c r="F16" s="49">
        <v>79.50248756218906</v>
      </c>
      <c r="G16" s="49">
        <v>86.96517412935323</v>
      </c>
      <c r="H16" s="49">
        <v>79.30348258706468</v>
      </c>
      <c r="I16" s="49">
        <v>86.66666666666667</v>
      </c>
      <c r="J16" s="49">
        <v>79.30348258706468</v>
      </c>
      <c r="K16" s="48">
        <v>9.049773755656105</v>
      </c>
      <c r="L16" s="11"/>
    </row>
    <row r="17" spans="1:12" ht="12" customHeight="1">
      <c r="A17" s="9">
        <v>7</v>
      </c>
      <c r="B17" s="24" t="s">
        <v>19</v>
      </c>
      <c r="C17" s="52">
        <v>1271</v>
      </c>
      <c r="D17" s="56">
        <v>1250</v>
      </c>
      <c r="E17" s="49">
        <v>95.36</v>
      </c>
      <c r="F17" s="49">
        <v>90.48</v>
      </c>
      <c r="G17" s="49">
        <v>95.04</v>
      </c>
      <c r="H17" s="49">
        <v>90.24</v>
      </c>
      <c r="I17" s="49">
        <v>94.64</v>
      </c>
      <c r="J17" s="49">
        <v>89.84</v>
      </c>
      <c r="K17" s="48">
        <v>6.507105459985041</v>
      </c>
      <c r="L17" s="11"/>
    </row>
    <row r="18" spans="1:12" ht="12" customHeight="1">
      <c r="A18" s="9">
        <v>8</v>
      </c>
      <c r="B18" s="24" t="s">
        <v>20</v>
      </c>
      <c r="C18" s="52">
        <v>1340</v>
      </c>
      <c r="D18" s="56">
        <v>1268</v>
      </c>
      <c r="E18" s="49">
        <v>92.27129337539432</v>
      </c>
      <c r="F18" s="49">
        <v>83.3596214511041</v>
      </c>
      <c r="G18" s="49">
        <v>90.69400630914826</v>
      </c>
      <c r="H18" s="49">
        <v>82.49211356466877</v>
      </c>
      <c r="I18" s="49">
        <v>90.61514195583597</v>
      </c>
      <c r="J18" s="49">
        <v>82.41324921135647</v>
      </c>
      <c r="K18" s="48">
        <v>9.298998569384835</v>
      </c>
      <c r="L18" s="11"/>
    </row>
    <row r="19" spans="1:12" ht="12" customHeight="1">
      <c r="A19" s="9">
        <v>9</v>
      </c>
      <c r="B19" s="24" t="s">
        <v>21</v>
      </c>
      <c r="C19" s="52">
        <v>1136</v>
      </c>
      <c r="D19" s="56">
        <v>1093</v>
      </c>
      <c r="E19" s="49">
        <v>95.51282051282051</v>
      </c>
      <c r="F19" s="49">
        <v>93.31501831501832</v>
      </c>
      <c r="G19" s="49">
        <v>95.42543458371455</v>
      </c>
      <c r="H19" s="49">
        <v>93.04666056724611</v>
      </c>
      <c r="I19" s="49">
        <v>95.42543458371455</v>
      </c>
      <c r="J19" s="49">
        <v>93.04666056724611</v>
      </c>
      <c r="K19" s="48">
        <v>7.136788445199656</v>
      </c>
      <c r="L19" s="11"/>
    </row>
    <row r="20" spans="1:12" ht="12" customHeight="1">
      <c r="A20" s="9">
        <v>10</v>
      </c>
      <c r="B20" s="24" t="s">
        <v>22</v>
      </c>
      <c r="C20" s="52">
        <v>1206</v>
      </c>
      <c r="D20" s="56">
        <v>1140</v>
      </c>
      <c r="E20" s="49">
        <v>93.14586994727593</v>
      </c>
      <c r="F20" s="49">
        <v>86.90685413005272</v>
      </c>
      <c r="G20" s="49">
        <v>93.05799648506151</v>
      </c>
      <c r="H20" s="49">
        <v>86.90685413005272</v>
      </c>
      <c r="I20" s="49">
        <v>93.05799648506151</v>
      </c>
      <c r="J20" s="49">
        <v>86.90685413005272</v>
      </c>
      <c r="K20" s="48">
        <v>8.286403861625104</v>
      </c>
      <c r="L20" s="11"/>
    </row>
    <row r="21" spans="1:12" ht="12" customHeight="1">
      <c r="A21" s="9">
        <v>11</v>
      </c>
      <c r="B21" s="24" t="s">
        <v>23</v>
      </c>
      <c r="C21" s="52">
        <v>1614</v>
      </c>
      <c r="D21" s="56">
        <v>1543</v>
      </c>
      <c r="E21" s="49">
        <v>95.52819183408944</v>
      </c>
      <c r="F21" s="49">
        <v>92.09332469215813</v>
      </c>
      <c r="G21" s="49">
        <v>95.26895657809462</v>
      </c>
      <c r="H21" s="49">
        <v>91.76928062216462</v>
      </c>
      <c r="I21" s="49">
        <v>95.33376539209333</v>
      </c>
      <c r="J21" s="49">
        <v>91.83408943616332</v>
      </c>
      <c r="K21" s="48">
        <v>5.511328842620941</v>
      </c>
      <c r="L21" s="11"/>
    </row>
    <row r="22" spans="1:12" ht="12" customHeight="1">
      <c r="A22" s="9">
        <v>12</v>
      </c>
      <c r="B22" s="24" t="s">
        <v>24</v>
      </c>
      <c r="C22" s="52">
        <v>1944</v>
      </c>
      <c r="D22" s="56">
        <v>1737</v>
      </c>
      <c r="E22" s="49">
        <v>94.81865284974093</v>
      </c>
      <c r="F22" s="49">
        <v>89.34945308002303</v>
      </c>
      <c r="G22" s="49">
        <v>94.12780656303973</v>
      </c>
      <c r="H22" s="49">
        <v>88.83131836499712</v>
      </c>
      <c r="I22" s="49">
        <v>94.12780656303973</v>
      </c>
      <c r="J22" s="49">
        <v>88.83131836499712</v>
      </c>
      <c r="K22" s="48">
        <v>8.818897637795274</v>
      </c>
      <c r="L22" s="11"/>
    </row>
    <row r="23" spans="1:12" ht="12" customHeight="1">
      <c r="A23" s="9">
        <v>13</v>
      </c>
      <c r="B23" s="24" t="s">
        <v>25</v>
      </c>
      <c r="C23" s="52">
        <v>642</v>
      </c>
      <c r="D23" s="56">
        <v>586</v>
      </c>
      <c r="E23" s="49">
        <v>88.5665529010239</v>
      </c>
      <c r="F23" s="49">
        <v>78.32764505119454</v>
      </c>
      <c r="G23" s="49">
        <v>88.22525597269625</v>
      </c>
      <c r="H23" s="49">
        <v>78.32764505119454</v>
      </c>
      <c r="I23" s="49">
        <v>88.22525597269625</v>
      </c>
      <c r="J23" s="49">
        <v>78.32764505119454</v>
      </c>
      <c r="K23" s="48">
        <v>14.202049780380676</v>
      </c>
      <c r="L23" s="11"/>
    </row>
    <row r="24" spans="1:12" ht="12" customHeight="1">
      <c r="A24" s="9">
        <v>14</v>
      </c>
      <c r="B24" s="24" t="s">
        <v>26</v>
      </c>
      <c r="C24" s="52">
        <v>1084</v>
      </c>
      <c r="D24" s="56">
        <v>1049</v>
      </c>
      <c r="E24" s="49">
        <v>88.75119161105815</v>
      </c>
      <c r="F24" s="49">
        <v>83.12678741658722</v>
      </c>
      <c r="G24" s="49">
        <v>87.98856053384175</v>
      </c>
      <c r="H24" s="49">
        <v>82.74547187797903</v>
      </c>
      <c r="I24" s="49">
        <v>88.17921830314586</v>
      </c>
      <c r="J24" s="49">
        <v>82.74547187797903</v>
      </c>
      <c r="K24" s="48">
        <v>7.085916740478297</v>
      </c>
      <c r="L24" s="11"/>
    </row>
    <row r="25" spans="1:12" ht="12" customHeight="1">
      <c r="A25" s="9">
        <v>15</v>
      </c>
      <c r="B25" s="24" t="s">
        <v>27</v>
      </c>
      <c r="C25" s="52">
        <v>767</v>
      </c>
      <c r="D25" s="56">
        <v>747</v>
      </c>
      <c r="E25" s="49">
        <v>90.36144578313252</v>
      </c>
      <c r="F25" s="49">
        <v>85.40829986613119</v>
      </c>
      <c r="G25" s="49">
        <v>89.82597054886212</v>
      </c>
      <c r="H25" s="49">
        <v>85.27443105756359</v>
      </c>
      <c r="I25" s="49">
        <v>89.82597054886212</v>
      </c>
      <c r="J25" s="49">
        <v>85.27443105756359</v>
      </c>
      <c r="K25" s="48">
        <v>7.4349442379182165</v>
      </c>
      <c r="L25" s="11"/>
    </row>
    <row r="26" spans="1:12" ht="12" customHeight="1">
      <c r="A26" s="9">
        <v>16</v>
      </c>
      <c r="B26" s="24" t="s">
        <v>28</v>
      </c>
      <c r="C26" s="52">
        <v>960</v>
      </c>
      <c r="D26" s="56">
        <v>933.0000000000001</v>
      </c>
      <c r="E26" s="49">
        <v>90.67524115755627</v>
      </c>
      <c r="F26" s="49">
        <v>80.81457663451232</v>
      </c>
      <c r="G26" s="49">
        <v>90.46087888531619</v>
      </c>
      <c r="H26" s="49">
        <v>80.70739549839229</v>
      </c>
      <c r="I26" s="49">
        <v>90.46087888531619</v>
      </c>
      <c r="J26" s="49">
        <v>80.70739549839229</v>
      </c>
      <c r="K26" s="48">
        <v>6.419257773319941</v>
      </c>
      <c r="L26" s="11"/>
    </row>
    <row r="27" spans="1:12" ht="12" customHeight="1">
      <c r="A27" s="9">
        <v>17</v>
      </c>
      <c r="B27" s="24" t="s">
        <v>29</v>
      </c>
      <c r="C27" s="52">
        <v>2828</v>
      </c>
      <c r="D27" s="56">
        <v>2311</v>
      </c>
      <c r="E27" s="49">
        <v>95.88922544353093</v>
      </c>
      <c r="F27" s="49">
        <v>92.25443530938988</v>
      </c>
      <c r="G27" s="49">
        <v>95.28342708784076</v>
      </c>
      <c r="H27" s="49">
        <v>91.99480744266552</v>
      </c>
      <c r="I27" s="49">
        <v>95.19688446559931</v>
      </c>
      <c r="J27" s="49">
        <v>92.03807875378624</v>
      </c>
      <c r="K27" s="48">
        <v>8.366375892149094</v>
      </c>
      <c r="L27" s="11"/>
    </row>
    <row r="28" spans="1:12" ht="12" customHeight="1">
      <c r="A28" s="9">
        <v>18</v>
      </c>
      <c r="B28" s="24" t="s">
        <v>30</v>
      </c>
      <c r="C28" s="52">
        <v>791</v>
      </c>
      <c r="D28" s="56">
        <v>781</v>
      </c>
      <c r="E28" s="49">
        <v>95.39052496798976</v>
      </c>
      <c r="F28" s="49">
        <v>89.11651728553137</v>
      </c>
      <c r="G28" s="49">
        <v>95.39052496798976</v>
      </c>
      <c r="H28" s="49">
        <v>89.11651728553137</v>
      </c>
      <c r="I28" s="49">
        <v>95.39052496798976</v>
      </c>
      <c r="J28" s="49">
        <v>89.11651728553137</v>
      </c>
      <c r="K28" s="48">
        <v>6.9129916567342065</v>
      </c>
      <c r="L28" s="11"/>
    </row>
    <row r="29" spans="1:12" ht="12" customHeight="1">
      <c r="A29" s="9">
        <v>19</v>
      </c>
      <c r="B29" s="24" t="s">
        <v>31</v>
      </c>
      <c r="C29" s="52">
        <v>1045</v>
      </c>
      <c r="D29" s="56">
        <v>1001.9999999999999</v>
      </c>
      <c r="E29" s="49">
        <v>96.20758483033931</v>
      </c>
      <c r="F29" s="49">
        <v>92.61477045908184</v>
      </c>
      <c r="G29" s="49">
        <v>95.90818363273453</v>
      </c>
      <c r="H29" s="49">
        <v>92.41516966067864</v>
      </c>
      <c r="I29" s="49">
        <v>95.80838323353294</v>
      </c>
      <c r="J29" s="49">
        <v>92.31536926147704</v>
      </c>
      <c r="K29" s="48">
        <v>9.648331830477915</v>
      </c>
      <c r="L29" s="11"/>
    </row>
    <row r="30" spans="1:12" ht="12" customHeight="1">
      <c r="A30" s="9">
        <v>20</v>
      </c>
      <c r="B30" s="24" t="s">
        <v>32</v>
      </c>
      <c r="C30" s="52">
        <v>2809</v>
      </c>
      <c r="D30" s="56">
        <v>2404</v>
      </c>
      <c r="E30" s="49">
        <v>86.39767054908486</v>
      </c>
      <c r="F30" s="49">
        <v>77.53743760399334</v>
      </c>
      <c r="G30" s="49">
        <v>86.23128119800333</v>
      </c>
      <c r="H30" s="49">
        <v>77.45424292845257</v>
      </c>
      <c r="I30" s="49">
        <v>86.10648918469218</v>
      </c>
      <c r="J30" s="49">
        <v>77.32945091514144</v>
      </c>
      <c r="K30" s="48">
        <v>13.462922966162708</v>
      </c>
      <c r="L30" s="11"/>
    </row>
    <row r="31" spans="1:12" ht="12" customHeight="1">
      <c r="A31" s="9">
        <v>21</v>
      </c>
      <c r="B31" s="24" t="s">
        <v>33</v>
      </c>
      <c r="C31" s="52">
        <v>1291</v>
      </c>
      <c r="D31" s="56">
        <v>1234</v>
      </c>
      <c r="E31" s="49">
        <v>93.76012965964344</v>
      </c>
      <c r="F31" s="49">
        <v>84.92706645056727</v>
      </c>
      <c r="G31" s="49">
        <v>92.46353322528363</v>
      </c>
      <c r="H31" s="49">
        <v>84.76499189627229</v>
      </c>
      <c r="I31" s="49">
        <v>92.38249594813614</v>
      </c>
      <c r="J31" s="49">
        <v>84.76499189627229</v>
      </c>
      <c r="K31" s="48">
        <v>6.373292867981789</v>
      </c>
      <c r="L31" s="11"/>
    </row>
    <row r="32" spans="1:12" ht="12" customHeight="1">
      <c r="A32" s="9">
        <v>22</v>
      </c>
      <c r="B32" s="24" t="s">
        <v>34</v>
      </c>
      <c r="C32" s="52">
        <v>1481</v>
      </c>
      <c r="D32" s="56">
        <v>1245.0000000000002</v>
      </c>
      <c r="E32" s="49">
        <v>90.4417670682731</v>
      </c>
      <c r="F32" s="49">
        <v>80.32128514056225</v>
      </c>
      <c r="G32" s="49">
        <v>90.12048192771084</v>
      </c>
      <c r="H32" s="49">
        <v>80.08032128514056</v>
      </c>
      <c r="I32" s="49">
        <v>90.12048192771084</v>
      </c>
      <c r="J32" s="49">
        <v>80.16064257028113</v>
      </c>
      <c r="K32" s="48">
        <v>8.924652523774668</v>
      </c>
      <c r="L32" s="11"/>
    </row>
    <row r="33" spans="1:12" ht="12" customHeight="1">
      <c r="A33" s="9">
        <v>23</v>
      </c>
      <c r="B33" s="24" t="s">
        <v>35</v>
      </c>
      <c r="C33" s="52">
        <v>1198</v>
      </c>
      <c r="D33" s="56">
        <v>1121</v>
      </c>
      <c r="E33" s="49">
        <v>90.09812667261373</v>
      </c>
      <c r="F33" s="49">
        <v>84.92417484388939</v>
      </c>
      <c r="G33" s="49">
        <v>89.38447814451382</v>
      </c>
      <c r="H33" s="49">
        <v>84.38893844781445</v>
      </c>
      <c r="I33" s="49">
        <v>89.65209634255129</v>
      </c>
      <c r="J33" s="49">
        <v>84.38893844781445</v>
      </c>
      <c r="K33" s="48">
        <v>9.742351046698872</v>
      </c>
      <c r="L33" s="11"/>
    </row>
    <row r="34" spans="1:14" s="31" customFormat="1" ht="12" customHeight="1">
      <c r="A34" s="29">
        <v>24</v>
      </c>
      <c r="B34" s="25" t="s">
        <v>36</v>
      </c>
      <c r="C34" s="57">
        <f>SUM(C14:C33)+C11+C12</f>
        <v>38167</v>
      </c>
      <c r="D34" s="57">
        <v>35444</v>
      </c>
      <c r="E34" s="50">
        <v>93.95512910963737</v>
      </c>
      <c r="F34" s="50">
        <v>87.9892761394102</v>
      </c>
      <c r="G34" s="50">
        <v>93.3</v>
      </c>
      <c r="H34" s="50">
        <v>87.6</v>
      </c>
      <c r="I34" s="50">
        <v>93.3</v>
      </c>
      <c r="J34" s="50">
        <v>87.6</v>
      </c>
      <c r="K34" s="47">
        <v>8.054683649381303</v>
      </c>
      <c r="L34" s="30"/>
      <c r="N34" s="50"/>
    </row>
    <row r="35" spans="1:12" ht="12" customHeight="1">
      <c r="A35" s="9">
        <v>25</v>
      </c>
      <c r="B35" s="27" t="s">
        <v>42</v>
      </c>
      <c r="C35" s="58">
        <v>1951</v>
      </c>
      <c r="D35" s="59">
        <v>1756</v>
      </c>
      <c r="E35" s="49">
        <v>96.46924829157176</v>
      </c>
      <c r="F35" s="49">
        <v>90.66059225512528</v>
      </c>
      <c r="G35" s="49">
        <v>96.64009111617312</v>
      </c>
      <c r="H35" s="49">
        <v>90.7744874715262</v>
      </c>
      <c r="I35" s="49">
        <v>96.5261958997722</v>
      </c>
      <c r="J35" s="49">
        <v>90.7744874715262</v>
      </c>
      <c r="K35" s="46">
        <v>8.25496342737722</v>
      </c>
      <c r="L35" s="11"/>
    </row>
    <row r="36" spans="1:12" ht="12" customHeight="1">
      <c r="A36" s="9">
        <v>26</v>
      </c>
      <c r="B36" s="27" t="s">
        <v>43</v>
      </c>
      <c r="C36" s="58">
        <v>1858</v>
      </c>
      <c r="D36" s="59">
        <v>1542.9999999999998</v>
      </c>
      <c r="E36" s="49">
        <v>96.6947504860661</v>
      </c>
      <c r="F36" s="49">
        <v>91.63966299416721</v>
      </c>
      <c r="G36" s="49">
        <v>96.6947504860661</v>
      </c>
      <c r="H36" s="49">
        <v>91.63966299416721</v>
      </c>
      <c r="I36" s="49">
        <v>96.6947504860661</v>
      </c>
      <c r="J36" s="49">
        <v>91.63966299416721</v>
      </c>
      <c r="K36" s="48">
        <v>15.958605664488033</v>
      </c>
      <c r="L36" s="11"/>
    </row>
    <row r="37" spans="1:12" ht="12" customHeight="1">
      <c r="A37" s="9">
        <v>27</v>
      </c>
      <c r="B37" s="27" t="s">
        <v>44</v>
      </c>
      <c r="C37" s="58">
        <v>1281</v>
      </c>
      <c r="D37" s="59">
        <v>1186</v>
      </c>
      <c r="E37" s="49">
        <v>98.39797639123103</v>
      </c>
      <c r="F37" s="49">
        <v>95.02529510961214</v>
      </c>
      <c r="G37" s="49">
        <v>98.4822934232715</v>
      </c>
      <c r="H37" s="49">
        <v>95.10961214165262</v>
      </c>
      <c r="I37" s="49">
        <v>98.39797639123103</v>
      </c>
      <c r="J37" s="49">
        <v>95.02529510961214</v>
      </c>
      <c r="K37" s="48">
        <v>8.839354342813223</v>
      </c>
      <c r="L37" s="11"/>
    </row>
    <row r="38" spans="1:12" ht="12" customHeight="1">
      <c r="A38" s="9">
        <v>28</v>
      </c>
      <c r="B38" s="24" t="s">
        <v>45</v>
      </c>
      <c r="C38" s="52">
        <v>991</v>
      </c>
      <c r="D38" s="56">
        <v>982.0000000000001</v>
      </c>
      <c r="E38" s="49">
        <v>97.55600814663951</v>
      </c>
      <c r="F38" s="49">
        <v>94.29735234215886</v>
      </c>
      <c r="G38" s="49">
        <v>97.55600814663951</v>
      </c>
      <c r="H38" s="49">
        <v>94.29735234215886</v>
      </c>
      <c r="I38" s="49">
        <v>97.55600814663951</v>
      </c>
      <c r="J38" s="49">
        <v>94.29735234215886</v>
      </c>
      <c r="K38" s="48">
        <v>7.007575757575751</v>
      </c>
      <c r="L38" s="11"/>
    </row>
    <row r="39" spans="1:12" ht="12" customHeight="1">
      <c r="A39" s="9">
        <v>29</v>
      </c>
      <c r="B39" s="24" t="s">
        <v>46</v>
      </c>
      <c r="C39" s="52">
        <v>586</v>
      </c>
      <c r="D39" s="56">
        <v>531</v>
      </c>
      <c r="E39" s="49">
        <v>98.11676082862523</v>
      </c>
      <c r="F39" s="49">
        <v>97.36346516007534</v>
      </c>
      <c r="G39" s="49">
        <v>98.11676082862523</v>
      </c>
      <c r="H39" s="49">
        <v>97.36346516007534</v>
      </c>
      <c r="I39" s="49">
        <v>98.11676082862523</v>
      </c>
      <c r="J39" s="49">
        <v>97.36346516007534</v>
      </c>
      <c r="K39" s="48">
        <v>10.304054054054049</v>
      </c>
      <c r="L39" s="11"/>
    </row>
    <row r="40" spans="1:12" ht="12" customHeight="1">
      <c r="A40" s="9">
        <v>30</v>
      </c>
      <c r="B40" s="24" t="s">
        <v>47</v>
      </c>
      <c r="C40" s="52">
        <v>1073</v>
      </c>
      <c r="D40" s="56">
        <v>999</v>
      </c>
      <c r="E40" s="49">
        <v>95.45913218970736</v>
      </c>
      <c r="F40" s="49">
        <v>89.20282542885974</v>
      </c>
      <c r="G40" s="49">
        <v>95.3953953953954</v>
      </c>
      <c r="H40" s="49">
        <v>89.1891891891892</v>
      </c>
      <c r="I40" s="49">
        <v>95.29058116232466</v>
      </c>
      <c r="J40" s="49">
        <v>89.07815631262525</v>
      </c>
      <c r="K40" s="48">
        <v>3.9423076923076934</v>
      </c>
      <c r="L40" s="11"/>
    </row>
    <row r="41" spans="1:12" ht="12" customHeight="1">
      <c r="A41" s="9">
        <v>31</v>
      </c>
      <c r="B41" s="24" t="s">
        <v>48</v>
      </c>
      <c r="C41" s="52">
        <v>1951</v>
      </c>
      <c r="D41" s="56">
        <v>1756</v>
      </c>
      <c r="E41" s="49">
        <v>96.46924829157176</v>
      </c>
      <c r="F41" s="49">
        <v>90.66059225512528</v>
      </c>
      <c r="G41" s="49">
        <v>96.64009111617312</v>
      </c>
      <c r="H41" s="49">
        <v>90.7744874715262</v>
      </c>
      <c r="I41" s="49">
        <v>96.5261958997722</v>
      </c>
      <c r="J41" s="49">
        <v>90.7744874715262</v>
      </c>
      <c r="K41" s="48">
        <v>8.25496342737722</v>
      </c>
      <c r="L41" s="11"/>
    </row>
    <row r="42" spans="1:12" ht="12" customHeight="1">
      <c r="A42" s="9">
        <v>32</v>
      </c>
      <c r="B42" s="24" t="s">
        <v>49</v>
      </c>
      <c r="C42" s="52">
        <v>1858</v>
      </c>
      <c r="D42" s="56">
        <v>1542.9999999999998</v>
      </c>
      <c r="E42" s="49">
        <v>96.6947504860661</v>
      </c>
      <c r="F42" s="49">
        <v>91.63966299416721</v>
      </c>
      <c r="G42" s="49">
        <v>96.6947504860661</v>
      </c>
      <c r="H42" s="49">
        <v>91.63966299416721</v>
      </c>
      <c r="I42" s="49">
        <v>96.6947504860661</v>
      </c>
      <c r="J42" s="49">
        <v>91.63966299416721</v>
      </c>
      <c r="K42" s="48">
        <v>15.958605664488033</v>
      </c>
      <c r="L42" s="11"/>
    </row>
    <row r="43" spans="1:12" ht="12" customHeight="1">
      <c r="A43" s="9">
        <v>33</v>
      </c>
      <c r="B43" s="24" t="s">
        <v>50</v>
      </c>
      <c r="C43" s="52">
        <v>676</v>
      </c>
      <c r="D43" s="56">
        <v>569</v>
      </c>
      <c r="E43" s="49">
        <v>96.48506151142355</v>
      </c>
      <c r="F43" s="49">
        <v>94.02460456942003</v>
      </c>
      <c r="G43" s="49">
        <v>96.48506151142355</v>
      </c>
      <c r="H43" s="49">
        <v>94.02460456942003</v>
      </c>
      <c r="I43" s="49">
        <v>96.48506151142355</v>
      </c>
      <c r="J43" s="49">
        <v>94.02460456942003</v>
      </c>
      <c r="K43" s="48">
        <v>4.208754208754215</v>
      </c>
      <c r="L43" s="11"/>
    </row>
    <row r="44" spans="1:12" ht="12" customHeight="1">
      <c r="A44" s="9">
        <v>34</v>
      </c>
      <c r="B44" s="24" t="s">
        <v>51</v>
      </c>
      <c r="C44" s="52">
        <v>981</v>
      </c>
      <c r="D44" s="56">
        <v>858</v>
      </c>
      <c r="E44" s="49">
        <v>95.33799533799534</v>
      </c>
      <c r="F44" s="49">
        <v>89.27738927738928</v>
      </c>
      <c r="G44" s="49">
        <v>95.33799533799534</v>
      </c>
      <c r="H44" s="49">
        <v>89.27738927738928</v>
      </c>
      <c r="I44" s="49">
        <v>95.33799533799534</v>
      </c>
      <c r="J44" s="49">
        <v>89.27738927738928</v>
      </c>
      <c r="K44" s="48">
        <v>14.285714285714292</v>
      </c>
      <c r="L44" s="11"/>
    </row>
    <row r="45" spans="1:12" ht="12" customHeight="1">
      <c r="A45" s="9">
        <v>35</v>
      </c>
      <c r="B45" s="24" t="s">
        <v>52</v>
      </c>
      <c r="C45" s="52">
        <v>1281</v>
      </c>
      <c r="D45" s="56">
        <v>1186</v>
      </c>
      <c r="E45" s="49">
        <v>98.39797639123103</v>
      </c>
      <c r="F45" s="49">
        <v>95.02529510961214</v>
      </c>
      <c r="G45" s="49">
        <v>98.4822934232715</v>
      </c>
      <c r="H45" s="49">
        <v>95.10961214165262</v>
      </c>
      <c r="I45" s="49">
        <v>98.39797639123103</v>
      </c>
      <c r="J45" s="49">
        <v>95.02529510961214</v>
      </c>
      <c r="K45" s="48">
        <v>8.839354342813223</v>
      </c>
      <c r="L45" s="11"/>
    </row>
    <row r="46" spans="1:12" ht="12" customHeight="1">
      <c r="A46" s="9">
        <v>36</v>
      </c>
      <c r="B46" s="24" t="s">
        <v>53</v>
      </c>
      <c r="C46" s="52">
        <v>785</v>
      </c>
      <c r="D46" s="56">
        <v>743</v>
      </c>
      <c r="E46" s="49">
        <v>94.75100942126514</v>
      </c>
      <c r="F46" s="49">
        <v>88.55989232839839</v>
      </c>
      <c r="G46" s="49">
        <v>94.75100942126514</v>
      </c>
      <c r="H46" s="49">
        <v>88.42530282637954</v>
      </c>
      <c r="I46" s="49">
        <v>94.6164199192463</v>
      </c>
      <c r="J46" s="49">
        <v>88.2907133243607</v>
      </c>
      <c r="K46" s="48">
        <v>6.658291457286438</v>
      </c>
      <c r="L46" s="11"/>
    </row>
    <row r="47" spans="1:14" s="31" customFormat="1" ht="12" customHeight="1">
      <c r="A47" s="29">
        <v>37</v>
      </c>
      <c r="B47" s="25" t="s">
        <v>37</v>
      </c>
      <c r="C47" s="57">
        <f>SUM(C38:C46)</f>
        <v>10182</v>
      </c>
      <c r="D47" s="57">
        <v>9167</v>
      </c>
      <c r="E47" s="50">
        <v>96.61535102085381</v>
      </c>
      <c r="F47" s="50">
        <v>91.92051534010263</v>
      </c>
      <c r="G47" s="50">
        <v>96.65103087160468</v>
      </c>
      <c r="H47" s="50">
        <v>91.93847496454674</v>
      </c>
      <c r="I47" s="50">
        <v>96.59611608116954</v>
      </c>
      <c r="J47" s="50">
        <v>91.93847496454674</v>
      </c>
      <c r="K47" s="47">
        <v>9.506416584402757</v>
      </c>
      <c r="L47" s="30"/>
      <c r="N47" s="50"/>
    </row>
    <row r="48" spans="1:12" ht="12" customHeight="1">
      <c r="A48" s="9">
        <v>38</v>
      </c>
      <c r="B48" s="27" t="s">
        <v>54</v>
      </c>
      <c r="C48" s="58">
        <v>1098</v>
      </c>
      <c r="D48" s="59">
        <v>1069</v>
      </c>
      <c r="E48" s="49">
        <v>96.0710944808232</v>
      </c>
      <c r="F48" s="49">
        <v>89.61646398503274</v>
      </c>
      <c r="G48" s="49">
        <v>96.0710944808232</v>
      </c>
      <c r="H48" s="49">
        <v>89.52291861552852</v>
      </c>
      <c r="I48" s="49">
        <v>96.0710944808232</v>
      </c>
      <c r="J48" s="49">
        <v>89.52291861552852</v>
      </c>
      <c r="K48" s="48">
        <v>5.897887323943664</v>
      </c>
      <c r="L48" s="11"/>
    </row>
    <row r="49" spans="1:12" ht="12" customHeight="1">
      <c r="A49" s="9">
        <v>39</v>
      </c>
      <c r="B49" s="27" t="s">
        <v>120</v>
      </c>
      <c r="C49" s="52">
        <v>2270</v>
      </c>
      <c r="D49" s="56">
        <v>2610</v>
      </c>
      <c r="E49" s="49">
        <v>97.08253358925144</v>
      </c>
      <c r="F49" s="49">
        <v>93.09021113243762</v>
      </c>
      <c r="G49" s="49">
        <v>96.85462217107786</v>
      </c>
      <c r="H49" s="49">
        <v>92.94207901802838</v>
      </c>
      <c r="I49" s="49">
        <v>96.85220729366603</v>
      </c>
      <c r="J49" s="49">
        <v>92.93666026871401</v>
      </c>
      <c r="K49" s="48">
        <v>9.657320872274141</v>
      </c>
      <c r="L49" s="11"/>
    </row>
    <row r="50" spans="1:12" ht="12" customHeight="1">
      <c r="A50" s="9">
        <v>40</v>
      </c>
      <c r="B50" s="27" t="s">
        <v>55</v>
      </c>
      <c r="C50" s="52">
        <v>1085</v>
      </c>
      <c r="D50" s="56">
        <v>1025</v>
      </c>
      <c r="E50" s="49">
        <v>96.29268292682927</v>
      </c>
      <c r="F50" s="49">
        <v>90.4390243902439</v>
      </c>
      <c r="G50" s="49">
        <v>96.09756097560975</v>
      </c>
      <c r="H50" s="49">
        <v>90.34146341463415</v>
      </c>
      <c r="I50" s="49">
        <v>96.09756097560975</v>
      </c>
      <c r="J50" s="49">
        <v>90.34146341463415</v>
      </c>
      <c r="K50" s="48">
        <v>6.733393994540492</v>
      </c>
      <c r="L50" s="11"/>
    </row>
    <row r="51" spans="1:12" ht="12" customHeight="1">
      <c r="A51" s="9">
        <v>41</v>
      </c>
      <c r="B51" s="24" t="s">
        <v>56</v>
      </c>
      <c r="C51" s="52">
        <v>1098</v>
      </c>
      <c r="D51" s="56">
        <v>1069</v>
      </c>
      <c r="E51" s="49">
        <v>96.0710944808232</v>
      </c>
      <c r="F51" s="49">
        <v>89.61646398503274</v>
      </c>
      <c r="G51" s="49">
        <v>96.0710944808232</v>
      </c>
      <c r="H51" s="49">
        <v>89.52291861552852</v>
      </c>
      <c r="I51" s="49">
        <v>96.0710944808232</v>
      </c>
      <c r="J51" s="49">
        <v>89.52291861552852</v>
      </c>
      <c r="K51" s="48">
        <v>5.897887323943664</v>
      </c>
      <c r="L51" s="11"/>
    </row>
    <row r="52" spans="1:12" ht="12" customHeight="1">
      <c r="A52" s="9">
        <v>42</v>
      </c>
      <c r="B52" s="24" t="s">
        <v>57</v>
      </c>
      <c r="C52" s="52">
        <v>1081</v>
      </c>
      <c r="D52" s="56">
        <v>950.9999999999999</v>
      </c>
      <c r="E52" s="49">
        <v>96.63512092534175</v>
      </c>
      <c r="F52" s="49">
        <v>94.42691903259727</v>
      </c>
      <c r="G52" s="49">
        <v>96.52996845425868</v>
      </c>
      <c r="H52" s="49">
        <v>94.42691903259727</v>
      </c>
      <c r="I52" s="49">
        <v>96.63512092534175</v>
      </c>
      <c r="J52" s="49">
        <v>94.42691903259727</v>
      </c>
      <c r="K52" s="48">
        <v>7.490272373540876</v>
      </c>
      <c r="L52" s="11"/>
    </row>
    <row r="53" spans="1:12" ht="12" customHeight="1">
      <c r="A53" s="9">
        <v>43</v>
      </c>
      <c r="B53" s="24" t="s">
        <v>58</v>
      </c>
      <c r="C53" s="52">
        <v>1079</v>
      </c>
      <c r="D53" s="56">
        <v>1053</v>
      </c>
      <c r="E53" s="49">
        <v>97.340930674264</v>
      </c>
      <c r="F53" s="49">
        <v>92.68755935422602</v>
      </c>
      <c r="G53" s="49">
        <v>97.24596391263059</v>
      </c>
      <c r="H53" s="49">
        <v>92.5925925925926</v>
      </c>
      <c r="I53" s="49">
        <v>97.24596391263059</v>
      </c>
      <c r="J53" s="49">
        <v>92.5925925925926</v>
      </c>
      <c r="K53" s="48">
        <v>7.5504828797190555</v>
      </c>
      <c r="L53" s="11"/>
    </row>
    <row r="54" spans="1:12" ht="12" customHeight="1">
      <c r="A54" s="9">
        <v>44</v>
      </c>
      <c r="B54" s="24" t="s">
        <v>59</v>
      </c>
      <c r="C54" s="52">
        <v>1085</v>
      </c>
      <c r="D54" s="56">
        <v>1025</v>
      </c>
      <c r="E54" s="49">
        <v>96.29268292682927</v>
      </c>
      <c r="F54" s="49">
        <v>90.4390243902439</v>
      </c>
      <c r="G54" s="49">
        <v>96.09756097560975</v>
      </c>
      <c r="H54" s="49">
        <v>90.34146341463415</v>
      </c>
      <c r="I54" s="49">
        <v>96.09756097560975</v>
      </c>
      <c r="J54" s="49">
        <v>90.34146341463415</v>
      </c>
      <c r="K54" s="48">
        <v>6.733393994540492</v>
      </c>
      <c r="L54" s="11"/>
    </row>
    <row r="55" spans="1:14" s="23" customFormat="1" ht="12" customHeight="1">
      <c r="A55" s="9">
        <v>45</v>
      </c>
      <c r="B55" s="26" t="s">
        <v>122</v>
      </c>
      <c r="C55" s="58">
        <v>2270</v>
      </c>
      <c r="D55" s="58">
        <v>2610</v>
      </c>
      <c r="E55" s="49">
        <v>97.08253358925144</v>
      </c>
      <c r="F55" s="49">
        <v>93.09021113243762</v>
      </c>
      <c r="G55" s="49">
        <v>96.85462217107786</v>
      </c>
      <c r="H55" s="49">
        <v>92.94207901802838</v>
      </c>
      <c r="I55" s="49">
        <v>96.85220729366603</v>
      </c>
      <c r="J55" s="49">
        <v>92.93666026871401</v>
      </c>
      <c r="K55" s="48">
        <v>9.657320872274141</v>
      </c>
      <c r="L55" s="20"/>
      <c r="N55" s="64"/>
    </row>
    <row r="56" spans="1:12" ht="12" customHeight="1">
      <c r="A56" s="9">
        <v>46</v>
      </c>
      <c r="B56" s="24" t="s">
        <v>60</v>
      </c>
      <c r="C56" s="52">
        <v>939</v>
      </c>
      <c r="D56" s="56">
        <v>850.0000000000001</v>
      </c>
      <c r="E56" s="49">
        <v>96.47058823529412</v>
      </c>
      <c r="F56" s="49">
        <v>91.29411764705883</v>
      </c>
      <c r="G56" s="49">
        <v>96.47058823529412</v>
      </c>
      <c r="H56" s="49">
        <v>91.29411764705883</v>
      </c>
      <c r="I56" s="49">
        <v>96.47058823529412</v>
      </c>
      <c r="J56" s="49">
        <v>91.29411764705883</v>
      </c>
      <c r="K56" s="48">
        <v>25.764192139737972</v>
      </c>
      <c r="L56" s="11"/>
    </row>
    <row r="57" spans="1:12" ht="12" customHeight="1">
      <c r="A57" s="9">
        <v>47</v>
      </c>
      <c r="B57" s="24" t="s">
        <v>61</v>
      </c>
      <c r="C57" s="52">
        <v>611</v>
      </c>
      <c r="D57" s="56">
        <v>503.00000000000006</v>
      </c>
      <c r="E57" s="49">
        <v>93.63817097415507</v>
      </c>
      <c r="F57" s="49">
        <v>88.27037773359841</v>
      </c>
      <c r="G57" s="49">
        <v>93.24055666003976</v>
      </c>
      <c r="H57" s="49">
        <v>88.27037773359841</v>
      </c>
      <c r="I57" s="49">
        <v>93.24055666003976</v>
      </c>
      <c r="J57" s="49">
        <v>88.27037773359841</v>
      </c>
      <c r="K57" s="48">
        <v>6.851851851851833</v>
      </c>
      <c r="L57" s="11"/>
    </row>
    <row r="58" spans="1:14" s="31" customFormat="1" ht="12" customHeight="1">
      <c r="A58" s="9">
        <v>48</v>
      </c>
      <c r="B58" s="25" t="s">
        <v>62</v>
      </c>
      <c r="C58" s="57">
        <f>SUM(C51:C57)</f>
        <v>8163</v>
      </c>
      <c r="D58" s="57">
        <v>8061</v>
      </c>
      <c r="E58" s="50">
        <v>96.54915590863952</v>
      </c>
      <c r="F58" s="50">
        <v>91.90665342601787</v>
      </c>
      <c r="G58" s="50">
        <v>96.40109208240258</v>
      </c>
      <c r="H58" s="50">
        <v>91.82179200794242</v>
      </c>
      <c r="I58" s="50">
        <v>96.41261171797417</v>
      </c>
      <c r="J58" s="50">
        <v>91.82179200794242</v>
      </c>
      <c r="K58" s="47">
        <v>10.193850267379673</v>
      </c>
      <c r="L58" s="30"/>
      <c r="N58" s="50"/>
    </row>
    <row r="59" spans="1:14" s="33" customFormat="1" ht="12" customHeight="1">
      <c r="A59" s="9">
        <v>49</v>
      </c>
      <c r="B59" s="26" t="s">
        <v>63</v>
      </c>
      <c r="C59" s="52">
        <v>1718</v>
      </c>
      <c r="D59" s="56">
        <v>1654</v>
      </c>
      <c r="E59" s="49">
        <v>95.7073760580411</v>
      </c>
      <c r="F59" s="49">
        <v>92.503022974607</v>
      </c>
      <c r="G59" s="49">
        <v>95.46004842615012</v>
      </c>
      <c r="H59" s="49">
        <v>92.31234866828088</v>
      </c>
      <c r="I59" s="49">
        <v>95.28130671506352</v>
      </c>
      <c r="J59" s="49">
        <v>92.13551119177254</v>
      </c>
      <c r="K59" s="48">
        <v>6.129398410896712</v>
      </c>
      <c r="L59" s="32"/>
      <c r="N59" s="49"/>
    </row>
    <row r="60" spans="1:14" s="33" customFormat="1" ht="12" customHeight="1">
      <c r="A60" s="9">
        <v>50</v>
      </c>
      <c r="B60" s="26" t="s">
        <v>64</v>
      </c>
      <c r="C60" s="52">
        <v>1400</v>
      </c>
      <c r="D60" s="56">
        <v>1099.0000000000002</v>
      </c>
      <c r="E60" s="49">
        <v>95.99636032757051</v>
      </c>
      <c r="F60" s="49">
        <v>91.81073703366697</v>
      </c>
      <c r="G60" s="49">
        <v>95.72338489535942</v>
      </c>
      <c r="H60" s="49">
        <v>91.26478616924477</v>
      </c>
      <c r="I60" s="49">
        <v>95.72338489535942</v>
      </c>
      <c r="J60" s="49">
        <v>91.26478616924477</v>
      </c>
      <c r="K60" s="48">
        <v>15.135135135135116</v>
      </c>
      <c r="L60" s="32"/>
      <c r="N60" s="49"/>
    </row>
    <row r="61" spans="1:14" s="33" customFormat="1" ht="12" customHeight="1">
      <c r="A61" s="9">
        <v>51</v>
      </c>
      <c r="B61" s="26" t="s">
        <v>65</v>
      </c>
      <c r="C61" s="52">
        <v>986</v>
      </c>
      <c r="D61" s="56">
        <v>906</v>
      </c>
      <c r="E61" s="49">
        <v>92.3841059602649</v>
      </c>
      <c r="F61" s="49">
        <v>88.96247240618102</v>
      </c>
      <c r="G61" s="49">
        <v>92.27373068432671</v>
      </c>
      <c r="H61" s="49">
        <v>88.96247240618102</v>
      </c>
      <c r="I61" s="49">
        <v>92.27373068432671</v>
      </c>
      <c r="J61" s="49">
        <v>88.96247240618102</v>
      </c>
      <c r="K61" s="48">
        <v>7.739307535641544</v>
      </c>
      <c r="L61" s="32"/>
      <c r="N61" s="49"/>
    </row>
    <row r="62" spans="1:14" s="33" customFormat="1" ht="12" customHeight="1">
      <c r="A62" s="9">
        <v>52</v>
      </c>
      <c r="B62" s="26" t="s">
        <v>66</v>
      </c>
      <c r="C62" s="52">
        <v>1151</v>
      </c>
      <c r="D62" s="56">
        <v>1005</v>
      </c>
      <c r="E62" s="49">
        <v>99.30278884462152</v>
      </c>
      <c r="F62" s="49">
        <v>96.11553784860558</v>
      </c>
      <c r="G62" s="49">
        <v>99.20398009950249</v>
      </c>
      <c r="H62" s="49">
        <v>96.01990049751244</v>
      </c>
      <c r="I62" s="49">
        <v>99.20398009950249</v>
      </c>
      <c r="J62" s="49">
        <v>95.92039800995025</v>
      </c>
      <c r="K62" s="48">
        <v>4.103053435114504</v>
      </c>
      <c r="L62" s="32"/>
      <c r="N62" s="49"/>
    </row>
    <row r="63" spans="1:12" ht="12" customHeight="1">
      <c r="A63" s="9">
        <v>53</v>
      </c>
      <c r="B63" s="24" t="s">
        <v>67</v>
      </c>
      <c r="C63" s="52">
        <v>1718</v>
      </c>
      <c r="D63" s="56">
        <v>1654</v>
      </c>
      <c r="E63" s="49">
        <v>95.7073760580411</v>
      </c>
      <c r="F63" s="49">
        <v>92.503022974607</v>
      </c>
      <c r="G63" s="49">
        <v>95.46004842615012</v>
      </c>
      <c r="H63" s="49">
        <v>92.31234866828088</v>
      </c>
      <c r="I63" s="49">
        <v>95.28130671506352</v>
      </c>
      <c r="J63" s="49">
        <v>92.13551119177254</v>
      </c>
      <c r="K63" s="48">
        <v>6.129398410896712</v>
      </c>
      <c r="L63" s="11"/>
    </row>
    <row r="64" spans="1:12" ht="12" customHeight="1">
      <c r="A64" s="9">
        <v>54</v>
      </c>
      <c r="B64" s="24" t="s">
        <v>68</v>
      </c>
      <c r="C64" s="52">
        <v>1400</v>
      </c>
      <c r="D64" s="56">
        <v>1099.0000000000002</v>
      </c>
      <c r="E64" s="49">
        <v>95.99636032757051</v>
      </c>
      <c r="F64" s="49">
        <v>91.81073703366697</v>
      </c>
      <c r="G64" s="49">
        <v>95.72338489535942</v>
      </c>
      <c r="H64" s="49">
        <v>91.26478616924477</v>
      </c>
      <c r="I64" s="49">
        <v>95.72338489535942</v>
      </c>
      <c r="J64" s="49">
        <v>91.26478616924477</v>
      </c>
      <c r="K64" s="48">
        <v>15.135135135135116</v>
      </c>
      <c r="L64" s="11"/>
    </row>
    <row r="65" spans="1:12" ht="12" customHeight="1">
      <c r="A65" s="9">
        <v>55</v>
      </c>
      <c r="B65" s="24" t="s">
        <v>69</v>
      </c>
      <c r="C65" s="52">
        <v>986</v>
      </c>
      <c r="D65" s="56">
        <v>906</v>
      </c>
      <c r="E65" s="49">
        <v>92.3841059602649</v>
      </c>
      <c r="F65" s="49">
        <v>88.96247240618102</v>
      </c>
      <c r="G65" s="49">
        <v>92.27373068432671</v>
      </c>
      <c r="H65" s="49">
        <v>88.96247240618102</v>
      </c>
      <c r="I65" s="49">
        <v>92.27373068432671</v>
      </c>
      <c r="J65" s="49">
        <v>88.96247240618102</v>
      </c>
      <c r="K65" s="48">
        <v>7.739307535641544</v>
      </c>
      <c r="L65" s="11"/>
    </row>
    <row r="66" spans="1:12" ht="12" customHeight="1">
      <c r="A66" s="9">
        <v>56</v>
      </c>
      <c r="B66" s="24" t="s">
        <v>70</v>
      </c>
      <c r="C66" s="52">
        <v>943</v>
      </c>
      <c r="D66" s="56">
        <v>925</v>
      </c>
      <c r="E66" s="49">
        <v>96.43243243243244</v>
      </c>
      <c r="F66" s="49">
        <v>92.86486486486487</v>
      </c>
      <c r="G66" s="49">
        <v>96.21621621621621</v>
      </c>
      <c r="H66" s="49">
        <v>92.64864864864865</v>
      </c>
      <c r="I66" s="49">
        <v>96</v>
      </c>
      <c r="J66" s="49">
        <v>92.54054054054055</v>
      </c>
      <c r="K66" s="48">
        <v>10.972088546679501</v>
      </c>
      <c r="L66" s="11"/>
    </row>
    <row r="67" spans="1:12" ht="12" customHeight="1">
      <c r="A67" s="9">
        <v>57</v>
      </c>
      <c r="B67" s="24" t="s">
        <v>71</v>
      </c>
      <c r="C67" s="52">
        <v>1151</v>
      </c>
      <c r="D67" s="56">
        <v>1005</v>
      </c>
      <c r="E67" s="49">
        <v>99.30278884462152</v>
      </c>
      <c r="F67" s="49">
        <v>96.11553784860558</v>
      </c>
      <c r="G67" s="49">
        <v>99.20398009950249</v>
      </c>
      <c r="H67" s="49">
        <v>96.01990049751244</v>
      </c>
      <c r="I67" s="49">
        <v>99.20398009950249</v>
      </c>
      <c r="J67" s="49">
        <v>95.92039800995025</v>
      </c>
      <c r="K67" s="48">
        <v>4.103053435114504</v>
      </c>
      <c r="L67" s="11"/>
    </row>
    <row r="68" spans="1:12" ht="12" customHeight="1">
      <c r="A68" s="9">
        <v>58</v>
      </c>
      <c r="B68" s="24" t="s">
        <v>72</v>
      </c>
      <c r="C68" s="52">
        <v>496</v>
      </c>
      <c r="D68" s="56">
        <v>455.00000000000006</v>
      </c>
      <c r="E68" s="49">
        <v>97.34513274336283</v>
      </c>
      <c r="F68" s="49">
        <v>95.57522123893806</v>
      </c>
      <c r="G68" s="49">
        <v>97.13024282560707</v>
      </c>
      <c r="H68" s="49">
        <v>95.36423841059603</v>
      </c>
      <c r="I68" s="49">
        <v>97.13656387665198</v>
      </c>
      <c r="J68" s="49">
        <v>95.37444933920705</v>
      </c>
      <c r="K68" s="48">
        <v>6.762295081967196</v>
      </c>
      <c r="L68" s="11"/>
    </row>
    <row r="69" spans="1:12" ht="12" customHeight="1">
      <c r="A69" s="9">
        <v>59</v>
      </c>
      <c r="B69" s="24" t="s">
        <v>73</v>
      </c>
      <c r="C69" s="52">
        <v>579</v>
      </c>
      <c r="D69" s="56">
        <v>562</v>
      </c>
      <c r="E69" s="49">
        <v>95.34883720930233</v>
      </c>
      <c r="F69" s="49">
        <v>90.51878354203936</v>
      </c>
      <c r="G69" s="49">
        <v>95.01779359430606</v>
      </c>
      <c r="H69" s="49">
        <v>90.2135231316726</v>
      </c>
      <c r="I69" s="49">
        <v>95.18716577540107</v>
      </c>
      <c r="J69" s="49">
        <v>90.19607843137256</v>
      </c>
      <c r="K69" s="48">
        <v>5.227655986509276</v>
      </c>
      <c r="L69" s="11"/>
    </row>
    <row r="70" spans="1:12" ht="12" customHeight="1">
      <c r="A70" s="9">
        <v>60</v>
      </c>
      <c r="B70" s="24" t="s">
        <v>74</v>
      </c>
      <c r="C70" s="52">
        <v>516</v>
      </c>
      <c r="D70" s="56">
        <v>454</v>
      </c>
      <c r="E70" s="49">
        <v>95.81497797356828</v>
      </c>
      <c r="F70" s="49">
        <v>90.96916299559471</v>
      </c>
      <c r="G70" s="49">
        <v>95.59471365638767</v>
      </c>
      <c r="H70" s="49">
        <v>90.7488986784141</v>
      </c>
      <c r="I70" s="49">
        <v>95.59471365638767</v>
      </c>
      <c r="J70" s="49">
        <v>90.7488986784141</v>
      </c>
      <c r="K70" s="48">
        <v>5.2192066805845485</v>
      </c>
      <c r="L70" s="11"/>
    </row>
    <row r="71" spans="1:12" ht="12" customHeight="1">
      <c r="A71" s="9">
        <v>61</v>
      </c>
      <c r="B71" s="24" t="s">
        <v>75</v>
      </c>
      <c r="C71" s="52">
        <v>531</v>
      </c>
      <c r="D71" s="56">
        <v>505</v>
      </c>
      <c r="E71" s="49">
        <v>98.21782178217822</v>
      </c>
      <c r="F71" s="49">
        <v>96.83168316831683</v>
      </c>
      <c r="G71" s="49">
        <v>97.42574257425743</v>
      </c>
      <c r="H71" s="49">
        <v>96.03960396039604</v>
      </c>
      <c r="I71" s="49">
        <v>97.22772277227723</v>
      </c>
      <c r="J71" s="49">
        <v>95.84158415841584</v>
      </c>
      <c r="K71" s="48">
        <v>8.679927667269439</v>
      </c>
      <c r="L71" s="11"/>
    </row>
    <row r="72" spans="1:14" s="31" customFormat="1" ht="12" customHeight="1">
      <c r="A72" s="29">
        <v>62</v>
      </c>
      <c r="B72" s="25" t="s">
        <v>76</v>
      </c>
      <c r="C72" s="57">
        <f>SUM(C63:C71)</f>
        <v>8320</v>
      </c>
      <c r="D72" s="57">
        <v>7565</v>
      </c>
      <c r="E72" s="50">
        <v>96.16300608626621</v>
      </c>
      <c r="F72" s="50">
        <v>92.73617359089707</v>
      </c>
      <c r="G72" s="50">
        <v>95.91323898955166</v>
      </c>
      <c r="H72" s="50">
        <v>92.47454040470838</v>
      </c>
      <c r="I72" s="50">
        <v>95.84765934937846</v>
      </c>
      <c r="J72" s="50">
        <v>92.39619148373446</v>
      </c>
      <c r="K72" s="47">
        <v>8.180604442286679</v>
      </c>
      <c r="L72" s="30"/>
      <c r="N72" s="50"/>
    </row>
    <row r="73" spans="1:12" ht="12" customHeight="1">
      <c r="A73" s="9">
        <v>63</v>
      </c>
      <c r="B73" s="26" t="s">
        <v>77</v>
      </c>
      <c r="C73" s="52">
        <v>1900</v>
      </c>
      <c r="D73" s="56">
        <v>1802</v>
      </c>
      <c r="E73" s="49">
        <v>97.2253052164262</v>
      </c>
      <c r="F73" s="49">
        <v>92.78579356270811</v>
      </c>
      <c r="G73" s="49">
        <v>96.67036625971143</v>
      </c>
      <c r="H73" s="49">
        <v>92.61931187569367</v>
      </c>
      <c r="I73" s="49">
        <v>96.7258601553829</v>
      </c>
      <c r="J73" s="49">
        <v>92.61931187569367</v>
      </c>
      <c r="K73" s="48">
        <v>9.219143576826198</v>
      </c>
      <c r="L73" s="11"/>
    </row>
    <row r="74" spans="1:12" ht="12" customHeight="1">
      <c r="A74" s="9">
        <v>64</v>
      </c>
      <c r="B74" s="26" t="s">
        <v>78</v>
      </c>
      <c r="C74" s="52">
        <v>2065</v>
      </c>
      <c r="D74" s="56">
        <v>1994.9999999999998</v>
      </c>
      <c r="E74" s="49">
        <v>97.29323308270676</v>
      </c>
      <c r="F74" s="49">
        <v>94.08521303258145</v>
      </c>
      <c r="G74" s="49">
        <v>97.09273182957394</v>
      </c>
      <c r="H74" s="49">
        <v>93.83458646616542</v>
      </c>
      <c r="I74" s="49">
        <v>97.04260651629073</v>
      </c>
      <c r="J74" s="49">
        <v>93.7844611528822</v>
      </c>
      <c r="K74" s="48">
        <v>5.673758865248246</v>
      </c>
      <c r="L74" s="11"/>
    </row>
    <row r="75" spans="1:12" ht="12" customHeight="1">
      <c r="A75" s="9">
        <v>65</v>
      </c>
      <c r="B75" s="26" t="s">
        <v>79</v>
      </c>
      <c r="C75" s="52">
        <v>953</v>
      </c>
      <c r="D75" s="56">
        <v>843</v>
      </c>
      <c r="E75" s="49">
        <v>97.27164887307237</v>
      </c>
      <c r="F75" s="49">
        <v>93.7129300118624</v>
      </c>
      <c r="G75" s="49">
        <v>97.15302491103203</v>
      </c>
      <c r="H75" s="49">
        <v>93.11981020166074</v>
      </c>
      <c r="I75" s="49">
        <v>97.15302491103203</v>
      </c>
      <c r="J75" s="49">
        <v>93.11981020166074</v>
      </c>
      <c r="K75" s="48">
        <v>7.464324917672883</v>
      </c>
      <c r="L75" s="11"/>
    </row>
    <row r="76" spans="1:12" ht="12" customHeight="1">
      <c r="A76" s="9">
        <v>66</v>
      </c>
      <c r="B76" s="26" t="s">
        <v>114</v>
      </c>
      <c r="C76" s="52">
        <v>3937</v>
      </c>
      <c r="D76" s="56">
        <v>3755.9999999999995</v>
      </c>
      <c r="E76" s="49">
        <v>97.28289824187533</v>
      </c>
      <c r="F76" s="49">
        <v>92.40809802876932</v>
      </c>
      <c r="G76" s="49">
        <v>97.0674486803519</v>
      </c>
      <c r="H76" s="49">
        <v>92.0554518794988</v>
      </c>
      <c r="I76" s="49">
        <v>97.0423661071143</v>
      </c>
      <c r="J76" s="49">
        <v>92.05968558486543</v>
      </c>
      <c r="K76" s="48">
        <v>7.487684729064057</v>
      </c>
      <c r="L76" s="11"/>
    </row>
    <row r="77" spans="1:12" ht="12" customHeight="1">
      <c r="A77" s="9">
        <v>67</v>
      </c>
      <c r="B77" s="26" t="s">
        <v>115</v>
      </c>
      <c r="C77" s="58">
        <v>1388</v>
      </c>
      <c r="D77" s="59">
        <v>1280</v>
      </c>
      <c r="E77" s="49">
        <v>94.84375</v>
      </c>
      <c r="F77" s="49">
        <v>90.46875</v>
      </c>
      <c r="G77" s="49">
        <v>94.765625</v>
      </c>
      <c r="H77" s="49">
        <v>90.390625</v>
      </c>
      <c r="I77" s="49">
        <v>94.765625</v>
      </c>
      <c r="J77" s="49">
        <v>90.46875</v>
      </c>
      <c r="K77" s="48">
        <v>7.979870596693033</v>
      </c>
      <c r="L77" s="11"/>
    </row>
    <row r="78" spans="1:12" ht="12" customHeight="1">
      <c r="A78" s="9">
        <v>68</v>
      </c>
      <c r="B78" s="24" t="s">
        <v>80</v>
      </c>
      <c r="C78" s="52">
        <v>1900</v>
      </c>
      <c r="D78" s="56">
        <v>1802</v>
      </c>
      <c r="E78" s="49">
        <v>97.2253052164262</v>
      </c>
      <c r="F78" s="49">
        <v>92.78579356270811</v>
      </c>
      <c r="G78" s="49">
        <v>96.67036625971143</v>
      </c>
      <c r="H78" s="49">
        <v>92.61931187569367</v>
      </c>
      <c r="I78" s="49">
        <v>96.7258601553829</v>
      </c>
      <c r="J78" s="49">
        <v>92.61931187569367</v>
      </c>
      <c r="K78" s="48">
        <v>9.219143576826198</v>
      </c>
      <c r="L78" s="11"/>
    </row>
    <row r="79" spans="1:12" ht="12" customHeight="1">
      <c r="A79" s="9">
        <v>69</v>
      </c>
      <c r="B79" s="24" t="s">
        <v>81</v>
      </c>
      <c r="C79" s="52">
        <v>2065</v>
      </c>
      <c r="D79" s="56">
        <v>1994.9999999999998</v>
      </c>
      <c r="E79" s="49">
        <v>97.29323308270676</v>
      </c>
      <c r="F79" s="49">
        <v>94.08521303258145</v>
      </c>
      <c r="G79" s="49">
        <v>97.09273182957394</v>
      </c>
      <c r="H79" s="49">
        <v>93.83458646616542</v>
      </c>
      <c r="I79" s="49">
        <v>97.04260651629073</v>
      </c>
      <c r="J79" s="49">
        <v>93.7844611528822</v>
      </c>
      <c r="K79" s="48">
        <v>5.673758865248246</v>
      </c>
      <c r="L79" s="11"/>
    </row>
    <row r="80" spans="1:12" ht="12" customHeight="1">
      <c r="A80" s="9">
        <v>70</v>
      </c>
      <c r="B80" s="24" t="s">
        <v>82</v>
      </c>
      <c r="C80" s="52">
        <v>855</v>
      </c>
      <c r="D80" s="56">
        <v>899</v>
      </c>
      <c r="E80" s="49">
        <v>97.66407119021135</v>
      </c>
      <c r="F80" s="49">
        <v>94.77196885428253</v>
      </c>
      <c r="G80" s="49">
        <v>96.99666295884316</v>
      </c>
      <c r="H80" s="49">
        <v>94.3270300333704</v>
      </c>
      <c r="I80" s="49">
        <v>96.99666295884316</v>
      </c>
      <c r="J80" s="49">
        <v>94.21579532814238</v>
      </c>
      <c r="K80" s="48">
        <v>5.268703898840883</v>
      </c>
      <c r="L80" s="11"/>
    </row>
    <row r="81" spans="1:12" ht="12" customHeight="1">
      <c r="A81" s="9">
        <v>71</v>
      </c>
      <c r="B81" s="24" t="s">
        <v>83</v>
      </c>
      <c r="C81" s="52">
        <v>1198</v>
      </c>
      <c r="D81" s="56">
        <v>1281</v>
      </c>
      <c r="E81" s="49">
        <v>94.92583918813428</v>
      </c>
      <c r="F81" s="49">
        <v>90.55425448868071</v>
      </c>
      <c r="G81" s="49">
        <v>94.06713505074161</v>
      </c>
      <c r="H81" s="49">
        <v>90.00780640124903</v>
      </c>
      <c r="I81" s="49">
        <v>93.91100702576112</v>
      </c>
      <c r="J81" s="49">
        <v>89.85167837626854</v>
      </c>
      <c r="K81" s="48">
        <v>8.955223880597018</v>
      </c>
      <c r="L81" s="11"/>
    </row>
    <row r="82" spans="1:12" ht="12" customHeight="1">
      <c r="A82" s="9">
        <v>72</v>
      </c>
      <c r="B82" s="24" t="s">
        <v>84</v>
      </c>
      <c r="C82" s="52">
        <v>865</v>
      </c>
      <c r="D82" s="56">
        <v>750</v>
      </c>
      <c r="E82" s="49">
        <v>95.86666666666666</v>
      </c>
      <c r="F82" s="49">
        <v>93.86666666666666</v>
      </c>
      <c r="G82" s="49">
        <v>95.86666666666666</v>
      </c>
      <c r="H82" s="49">
        <v>93.73333333333333</v>
      </c>
      <c r="I82" s="49">
        <v>95.86666666666666</v>
      </c>
      <c r="J82" s="49">
        <v>93.73333333333333</v>
      </c>
      <c r="K82" s="48">
        <v>5.660377358490564</v>
      </c>
      <c r="L82" s="11"/>
    </row>
    <row r="83" spans="1:12" ht="12" customHeight="1">
      <c r="A83" s="9">
        <v>73</v>
      </c>
      <c r="B83" s="24" t="s">
        <v>85</v>
      </c>
      <c r="C83" s="52">
        <v>1388</v>
      </c>
      <c r="D83" s="56">
        <v>1280</v>
      </c>
      <c r="E83" s="49">
        <v>94.84375</v>
      </c>
      <c r="F83" s="49">
        <v>90.46875</v>
      </c>
      <c r="G83" s="49">
        <v>94.765625</v>
      </c>
      <c r="H83" s="49">
        <v>90.390625</v>
      </c>
      <c r="I83" s="49">
        <v>94.765625</v>
      </c>
      <c r="J83" s="49">
        <v>90.46875</v>
      </c>
      <c r="K83" s="48">
        <v>7.979870596693033</v>
      </c>
      <c r="L83" s="11"/>
    </row>
    <row r="84" spans="1:12" ht="12" customHeight="1">
      <c r="A84" s="9">
        <v>74</v>
      </c>
      <c r="B84" s="24" t="s">
        <v>86</v>
      </c>
      <c r="C84" s="52">
        <v>840</v>
      </c>
      <c r="D84" s="56">
        <v>691</v>
      </c>
      <c r="E84" s="49">
        <v>94.64544138929088</v>
      </c>
      <c r="F84" s="49">
        <v>91.8958031837916</v>
      </c>
      <c r="G84" s="49">
        <v>94.64544138929088</v>
      </c>
      <c r="H84" s="49">
        <v>91.75108538350217</v>
      </c>
      <c r="I84" s="49">
        <v>94.64544138929088</v>
      </c>
      <c r="J84" s="49">
        <v>91.75108538350217</v>
      </c>
      <c r="K84" s="48">
        <v>8.839050131926115</v>
      </c>
      <c r="L84" s="11"/>
    </row>
    <row r="85" spans="1:14" s="31" customFormat="1" ht="12" customHeight="1">
      <c r="A85" s="29">
        <v>75</v>
      </c>
      <c r="B85" s="25" t="s">
        <v>87</v>
      </c>
      <c r="C85" s="57">
        <f>SUM(C78:C84)+C75+C76</f>
        <v>14001</v>
      </c>
      <c r="D85" s="57">
        <v>13297</v>
      </c>
      <c r="E85" s="50">
        <v>96.62279052275291</v>
      </c>
      <c r="F85" s="50">
        <v>92.64385107183152</v>
      </c>
      <c r="G85" s="50">
        <v>96.31357207342762</v>
      </c>
      <c r="H85" s="50">
        <v>92.34125789948841</v>
      </c>
      <c r="I85" s="50">
        <v>96.29156010230179</v>
      </c>
      <c r="J85" s="50">
        <v>92.34125789948841</v>
      </c>
      <c r="K85" s="47">
        <v>7.473383898128176</v>
      </c>
      <c r="L85" s="30"/>
      <c r="N85" s="50"/>
    </row>
    <row r="86" spans="1:12" ht="12" customHeight="1">
      <c r="A86" s="9">
        <v>76</v>
      </c>
      <c r="B86" s="27" t="s">
        <v>88</v>
      </c>
      <c r="C86" s="52">
        <v>2058</v>
      </c>
      <c r="D86" s="56">
        <v>1879</v>
      </c>
      <c r="E86" s="49">
        <v>96.91325172964343</v>
      </c>
      <c r="F86" s="49">
        <v>91.59127195316658</v>
      </c>
      <c r="G86" s="49">
        <v>96.70037253858435</v>
      </c>
      <c r="H86" s="49">
        <v>91.43161255987228</v>
      </c>
      <c r="I86" s="49">
        <v>96.75359233634912</v>
      </c>
      <c r="J86" s="49">
        <v>91.48483235763705</v>
      </c>
      <c r="K86" s="48">
        <v>9.095307208514754</v>
      </c>
      <c r="L86" s="11"/>
    </row>
    <row r="87" spans="1:12" ht="12" customHeight="1">
      <c r="A87" s="9">
        <v>77</v>
      </c>
      <c r="B87" s="27" t="s">
        <v>89</v>
      </c>
      <c r="C87" s="52">
        <v>1357</v>
      </c>
      <c r="D87" s="56">
        <v>1202</v>
      </c>
      <c r="E87" s="49">
        <v>96.91923397169026</v>
      </c>
      <c r="F87" s="49">
        <v>93.5886761032473</v>
      </c>
      <c r="G87" s="49">
        <v>96.83860232945092</v>
      </c>
      <c r="H87" s="49">
        <v>93.5108153078203</v>
      </c>
      <c r="I87" s="49">
        <v>96.83860232945092</v>
      </c>
      <c r="J87" s="49">
        <v>93.5108153078203</v>
      </c>
      <c r="K87" s="48">
        <v>4.2231075697211224</v>
      </c>
      <c r="L87" s="11"/>
    </row>
    <row r="88" spans="1:12" ht="12" customHeight="1">
      <c r="A88" s="9">
        <v>78</v>
      </c>
      <c r="B88" s="27" t="s">
        <v>90</v>
      </c>
      <c r="C88" s="52">
        <v>2314</v>
      </c>
      <c r="D88" s="56">
        <v>1930</v>
      </c>
      <c r="E88" s="49">
        <v>97.0954356846473</v>
      </c>
      <c r="F88" s="49">
        <v>95.69502074688796</v>
      </c>
      <c r="G88" s="49">
        <v>96.42487046632124</v>
      </c>
      <c r="H88" s="49">
        <v>95.12953367875647</v>
      </c>
      <c r="I88" s="49">
        <v>96.26943005181347</v>
      </c>
      <c r="J88" s="49">
        <v>95.02590673575129</v>
      </c>
      <c r="K88" s="48">
        <v>12.630149388863742</v>
      </c>
      <c r="L88" s="11"/>
    </row>
    <row r="89" spans="1:12" ht="12" customHeight="1">
      <c r="A89" s="9">
        <v>79</v>
      </c>
      <c r="B89" s="24" t="s">
        <v>91</v>
      </c>
      <c r="C89" s="52">
        <v>2058</v>
      </c>
      <c r="D89" s="56">
        <v>1879</v>
      </c>
      <c r="E89" s="49">
        <v>96.91325172964343</v>
      </c>
      <c r="F89" s="49">
        <v>91.59127195316658</v>
      </c>
      <c r="G89" s="49">
        <v>96.70037253858435</v>
      </c>
      <c r="H89" s="49">
        <v>91.43161255987228</v>
      </c>
      <c r="I89" s="49">
        <v>96.75359233634912</v>
      </c>
      <c r="J89" s="49">
        <v>91.48483235763705</v>
      </c>
      <c r="K89" s="48">
        <v>9.095307208514754</v>
      </c>
      <c r="L89" s="11"/>
    </row>
    <row r="90" spans="1:12" ht="12" customHeight="1">
      <c r="A90" s="9">
        <v>80</v>
      </c>
      <c r="B90" s="24" t="s">
        <v>92</v>
      </c>
      <c r="C90" s="52">
        <v>872</v>
      </c>
      <c r="D90" s="56">
        <v>774</v>
      </c>
      <c r="E90" s="49">
        <v>97.41602067183463</v>
      </c>
      <c r="F90" s="49">
        <v>92.24806201550388</v>
      </c>
      <c r="G90" s="49">
        <v>97.28682170542636</v>
      </c>
      <c r="H90" s="49">
        <v>91.98966408268734</v>
      </c>
      <c r="I90" s="49">
        <v>97.28682170542636</v>
      </c>
      <c r="J90" s="49">
        <v>91.98966408268734</v>
      </c>
      <c r="K90" s="48">
        <v>4.326328800988875</v>
      </c>
      <c r="L90" s="11"/>
    </row>
    <row r="91" spans="1:12" ht="12" customHeight="1">
      <c r="A91" s="9">
        <v>81</v>
      </c>
      <c r="B91" s="24" t="s">
        <v>93</v>
      </c>
      <c r="C91" s="52">
        <v>669</v>
      </c>
      <c r="D91" s="56">
        <v>683</v>
      </c>
      <c r="E91" s="49">
        <v>96.04685212298682</v>
      </c>
      <c r="F91" s="49">
        <v>90.77598828696925</v>
      </c>
      <c r="G91" s="49">
        <v>95.46120058565154</v>
      </c>
      <c r="H91" s="49">
        <v>90.33674963396778</v>
      </c>
      <c r="I91" s="49">
        <v>95.46120058565154</v>
      </c>
      <c r="J91" s="49">
        <v>90.33674963396778</v>
      </c>
      <c r="K91" s="48">
        <v>4.8746518105849646</v>
      </c>
      <c r="L91" s="11"/>
    </row>
    <row r="92" spans="1:12" ht="12" customHeight="1">
      <c r="A92" s="9">
        <v>82</v>
      </c>
      <c r="B92" s="24" t="s">
        <v>94</v>
      </c>
      <c r="C92" s="52">
        <v>702</v>
      </c>
      <c r="D92" s="56">
        <v>691</v>
      </c>
      <c r="E92" s="49">
        <v>96.52677279305354</v>
      </c>
      <c r="F92" s="49">
        <v>94.21128798842257</v>
      </c>
      <c r="G92" s="49">
        <v>96.23733719247467</v>
      </c>
      <c r="H92" s="49">
        <v>93.9218523878437</v>
      </c>
      <c r="I92" s="49">
        <v>96.23733719247467</v>
      </c>
      <c r="J92" s="49">
        <v>93.9218523878437</v>
      </c>
      <c r="K92" s="48">
        <v>6.2415196743555015</v>
      </c>
      <c r="L92" s="11"/>
    </row>
    <row r="93" spans="1:12" ht="12" customHeight="1">
      <c r="A93" s="9">
        <v>83</v>
      </c>
      <c r="B93" s="24" t="s">
        <v>95</v>
      </c>
      <c r="C93" s="52">
        <v>717</v>
      </c>
      <c r="D93" s="56">
        <v>690.9999999999999</v>
      </c>
      <c r="E93" s="49">
        <v>95.9479015918958</v>
      </c>
      <c r="F93" s="49">
        <v>91.02749638205499</v>
      </c>
      <c r="G93" s="49">
        <v>95.36903039073806</v>
      </c>
      <c r="H93" s="49">
        <v>90.59334298118668</v>
      </c>
      <c r="I93" s="49">
        <v>95.36903039073806</v>
      </c>
      <c r="J93" s="49">
        <v>90.73806078147612</v>
      </c>
      <c r="K93" s="48">
        <v>7.620320855614992</v>
      </c>
      <c r="L93" s="11"/>
    </row>
    <row r="94" spans="1:12" ht="12" customHeight="1">
      <c r="A94" s="9">
        <v>84</v>
      </c>
      <c r="B94" s="24" t="s">
        <v>96</v>
      </c>
      <c r="C94" s="52">
        <v>1087</v>
      </c>
      <c r="D94" s="56">
        <v>1016.0000000000001</v>
      </c>
      <c r="E94" s="49">
        <v>97.63779527559055</v>
      </c>
      <c r="F94" s="49">
        <v>93.50393700787401</v>
      </c>
      <c r="G94" s="49">
        <v>97.53937007874016</v>
      </c>
      <c r="H94" s="49">
        <v>93.40551181102362</v>
      </c>
      <c r="I94" s="49">
        <v>97.44094488188976</v>
      </c>
      <c r="J94" s="49">
        <v>93.40551181102362</v>
      </c>
      <c r="K94" s="48">
        <v>7.468123861566468</v>
      </c>
      <c r="L94" s="11"/>
    </row>
    <row r="95" spans="1:12" ht="12" customHeight="1">
      <c r="A95" s="9">
        <v>85</v>
      </c>
      <c r="B95" s="24" t="s">
        <v>97</v>
      </c>
      <c r="C95" s="52">
        <v>1084</v>
      </c>
      <c r="D95" s="56">
        <v>1018.0000000000001</v>
      </c>
      <c r="E95" s="49">
        <v>96.46365422396856</v>
      </c>
      <c r="F95" s="49">
        <v>89.9803536345776</v>
      </c>
      <c r="G95" s="49">
        <v>96.2671905697446</v>
      </c>
      <c r="H95" s="49">
        <v>89.88212180746562</v>
      </c>
      <c r="I95" s="49">
        <v>95.87426326129666</v>
      </c>
      <c r="J95" s="49">
        <v>89.48919449901769</v>
      </c>
      <c r="K95" s="48">
        <v>3.8715769593956395</v>
      </c>
      <c r="L95" s="11"/>
    </row>
    <row r="96" spans="1:12" ht="12" customHeight="1">
      <c r="A96" s="9">
        <v>86</v>
      </c>
      <c r="B96" s="24" t="s">
        <v>98</v>
      </c>
      <c r="C96" s="52">
        <v>1357</v>
      </c>
      <c r="D96" s="56">
        <v>1202</v>
      </c>
      <c r="E96" s="49">
        <v>96.91923397169026</v>
      </c>
      <c r="F96" s="49">
        <v>93.5886761032473</v>
      </c>
      <c r="G96" s="49">
        <v>96.83860232945092</v>
      </c>
      <c r="H96" s="49">
        <v>93.5108153078203</v>
      </c>
      <c r="I96" s="49">
        <v>96.83860232945092</v>
      </c>
      <c r="J96" s="49">
        <v>93.5108153078203</v>
      </c>
      <c r="K96" s="48">
        <v>4.2231075697211224</v>
      </c>
      <c r="L96" s="11"/>
    </row>
    <row r="97" spans="1:12" ht="12" customHeight="1">
      <c r="A97" s="9">
        <v>87</v>
      </c>
      <c r="B97" s="24" t="s">
        <v>99</v>
      </c>
      <c r="C97" s="52">
        <v>2314</v>
      </c>
      <c r="D97" s="56">
        <v>1930</v>
      </c>
      <c r="E97" s="49">
        <v>97.0954356846473</v>
      </c>
      <c r="F97" s="49">
        <v>95.69502074688796</v>
      </c>
      <c r="G97" s="49">
        <v>96.42487046632124</v>
      </c>
      <c r="H97" s="49">
        <v>95.12953367875647</v>
      </c>
      <c r="I97" s="49">
        <v>96.26943005181347</v>
      </c>
      <c r="J97" s="49">
        <v>95.02590673575129</v>
      </c>
      <c r="K97" s="48">
        <v>12.630149388863742</v>
      </c>
      <c r="L97" s="11"/>
    </row>
    <row r="98" spans="1:14" s="31" customFormat="1" ht="12" customHeight="1">
      <c r="A98" s="29">
        <v>88</v>
      </c>
      <c r="B98" s="25" t="s">
        <v>100</v>
      </c>
      <c r="C98" s="57">
        <f>SUM(C89:C97)</f>
        <v>10860</v>
      </c>
      <c r="D98" s="57">
        <v>9884</v>
      </c>
      <c r="E98" s="50">
        <v>96.8626657220929</v>
      </c>
      <c r="F98" s="50">
        <v>92.80437202712277</v>
      </c>
      <c r="G98" s="50">
        <v>96.53986240388505</v>
      </c>
      <c r="H98" s="50">
        <v>92.53338729259409</v>
      </c>
      <c r="I98" s="50">
        <v>96.46904087414002</v>
      </c>
      <c r="J98" s="50">
        <v>92.53338729259409</v>
      </c>
      <c r="K98" s="47">
        <v>7.6261682242990645</v>
      </c>
      <c r="L98" s="30"/>
      <c r="N98" s="50"/>
    </row>
    <row r="99" spans="1:12" ht="12" customHeight="1">
      <c r="A99" s="9">
        <v>89</v>
      </c>
      <c r="B99" s="27" t="s">
        <v>123</v>
      </c>
      <c r="C99" s="52">
        <v>2189</v>
      </c>
      <c r="D99" s="56">
        <v>2000.0000000000002</v>
      </c>
      <c r="E99" s="49">
        <v>96.45</v>
      </c>
      <c r="F99" s="49">
        <v>92.55</v>
      </c>
      <c r="G99" s="49">
        <v>96.35</v>
      </c>
      <c r="H99" s="49">
        <v>92.5</v>
      </c>
      <c r="I99" s="49">
        <v>96.35</v>
      </c>
      <c r="J99" s="49">
        <v>92.55</v>
      </c>
      <c r="K99" s="48">
        <v>6.759906759906741</v>
      </c>
      <c r="L99" s="11"/>
    </row>
    <row r="100" spans="1:12" ht="12" customHeight="1">
      <c r="A100" s="9">
        <v>90</v>
      </c>
      <c r="B100" s="26" t="s">
        <v>101</v>
      </c>
      <c r="C100" s="52">
        <v>1642</v>
      </c>
      <c r="D100" s="56">
        <v>1295</v>
      </c>
      <c r="E100" s="49">
        <v>92.74131274131274</v>
      </c>
      <c r="F100" s="49">
        <v>90.65637065637065</v>
      </c>
      <c r="G100" s="49">
        <v>92.12355212355213</v>
      </c>
      <c r="H100" s="49">
        <v>90.1930501930502</v>
      </c>
      <c r="I100" s="49">
        <v>92.2007722007722</v>
      </c>
      <c r="J100" s="49">
        <v>90.27027027027027</v>
      </c>
      <c r="K100" s="46">
        <v>10.194174757281559</v>
      </c>
      <c r="L100" s="11"/>
    </row>
    <row r="101" spans="1:12" ht="12" customHeight="1">
      <c r="A101" s="9">
        <v>91</v>
      </c>
      <c r="B101" s="26" t="s">
        <v>121</v>
      </c>
      <c r="C101" s="52">
        <v>1709</v>
      </c>
      <c r="D101" s="56">
        <v>1611.0000000000002</v>
      </c>
      <c r="E101" s="49">
        <v>93.16770186335404</v>
      </c>
      <c r="F101" s="49">
        <v>90.4968944099379</v>
      </c>
      <c r="G101" s="49">
        <v>92.98572315332092</v>
      </c>
      <c r="H101" s="49">
        <v>90.37864680322781</v>
      </c>
      <c r="I101" s="49">
        <v>92.42706393544383</v>
      </c>
      <c r="J101" s="49">
        <v>89.81998758535072</v>
      </c>
      <c r="K101" s="48">
        <v>10.99447513812153</v>
      </c>
      <c r="L101" s="11"/>
    </row>
    <row r="102" spans="1:12" ht="12" customHeight="1">
      <c r="A102" s="9">
        <v>92</v>
      </c>
      <c r="B102" s="24" t="s">
        <v>102</v>
      </c>
      <c r="C102" s="52">
        <v>340</v>
      </c>
      <c r="D102" s="56">
        <v>358</v>
      </c>
      <c r="E102" s="49">
        <v>95.81005586592178</v>
      </c>
      <c r="F102" s="49">
        <v>93.01675977653632</v>
      </c>
      <c r="G102" s="49">
        <v>95.53072625698324</v>
      </c>
      <c r="H102" s="49">
        <v>93.01675977653632</v>
      </c>
      <c r="I102" s="49">
        <v>95.53072625698324</v>
      </c>
      <c r="J102" s="49">
        <v>93.01675977653632</v>
      </c>
      <c r="K102" s="48">
        <v>3.5040431266846355</v>
      </c>
      <c r="L102" s="11"/>
    </row>
    <row r="103" spans="1:12" ht="12" customHeight="1">
      <c r="A103" s="9">
        <v>93</v>
      </c>
      <c r="B103" s="24" t="s">
        <v>103</v>
      </c>
      <c r="C103" s="52">
        <v>1151</v>
      </c>
      <c r="D103" s="56">
        <v>1025</v>
      </c>
      <c r="E103" s="49">
        <v>91.70731707317073</v>
      </c>
      <c r="F103" s="49">
        <v>85.36585365853658</v>
      </c>
      <c r="G103" s="49">
        <v>91.02439024390245</v>
      </c>
      <c r="H103" s="49">
        <v>84.6829268292683</v>
      </c>
      <c r="I103" s="49">
        <v>91.21951219512195</v>
      </c>
      <c r="J103" s="49">
        <v>84.78048780487805</v>
      </c>
      <c r="K103" s="48">
        <v>6.648451730418941</v>
      </c>
      <c r="L103" s="11"/>
    </row>
    <row r="104" spans="1:12" ht="12" customHeight="1">
      <c r="A104" s="9">
        <v>94</v>
      </c>
      <c r="B104" s="24" t="s">
        <v>104</v>
      </c>
      <c r="C104" s="52">
        <v>2140</v>
      </c>
      <c r="D104" s="56">
        <v>2037.0000000000002</v>
      </c>
      <c r="E104" s="49">
        <v>95.87628865979381</v>
      </c>
      <c r="F104" s="49">
        <v>92.04712812960236</v>
      </c>
      <c r="G104" s="49">
        <v>95.48355424644085</v>
      </c>
      <c r="H104" s="49">
        <v>91.80166912125675</v>
      </c>
      <c r="I104" s="49">
        <v>95.43222003929273</v>
      </c>
      <c r="J104" s="49">
        <v>91.74852652259332</v>
      </c>
      <c r="K104" s="48">
        <v>5.387830933581043</v>
      </c>
      <c r="L104" s="11"/>
    </row>
    <row r="105" spans="1:12" ht="12" customHeight="1">
      <c r="A105" s="9">
        <v>95</v>
      </c>
      <c r="B105" s="24" t="s">
        <v>105</v>
      </c>
      <c r="C105" s="52">
        <v>859</v>
      </c>
      <c r="D105" s="56">
        <v>798</v>
      </c>
      <c r="E105" s="49">
        <v>94.9874686716792</v>
      </c>
      <c r="F105" s="49">
        <v>91.10275689223057</v>
      </c>
      <c r="G105" s="49">
        <v>94.9874686716792</v>
      </c>
      <c r="H105" s="49">
        <v>91.10275689223057</v>
      </c>
      <c r="I105" s="49">
        <v>94.9874686716792</v>
      </c>
      <c r="J105" s="49">
        <v>91.10275689223057</v>
      </c>
      <c r="K105" s="48">
        <v>6.44783118405627</v>
      </c>
      <c r="L105" s="11"/>
    </row>
    <row r="106" spans="1:12" ht="12" customHeight="1">
      <c r="A106" s="9">
        <v>96</v>
      </c>
      <c r="B106" s="24" t="s">
        <v>106</v>
      </c>
      <c r="C106" s="52">
        <v>1222</v>
      </c>
      <c r="D106" s="56">
        <v>1014</v>
      </c>
      <c r="E106" s="49">
        <v>97.73175542406311</v>
      </c>
      <c r="F106" s="49">
        <v>95.46351084812623</v>
      </c>
      <c r="G106" s="49">
        <v>97.73175542406311</v>
      </c>
      <c r="H106" s="49">
        <v>95.36489151873768</v>
      </c>
      <c r="I106" s="49">
        <v>97.73175542406311</v>
      </c>
      <c r="J106" s="49">
        <v>95.36489151873768</v>
      </c>
      <c r="K106" s="48">
        <v>4.429783223374173</v>
      </c>
      <c r="L106" s="11"/>
    </row>
    <row r="107" spans="1:12" ht="12" customHeight="1">
      <c r="A107" s="9">
        <v>97</v>
      </c>
      <c r="B107" s="24" t="s">
        <v>107</v>
      </c>
      <c r="C107" s="52">
        <v>1483</v>
      </c>
      <c r="D107" s="56">
        <v>1387</v>
      </c>
      <c r="E107" s="49">
        <v>96.6113914924297</v>
      </c>
      <c r="F107" s="49">
        <v>93.36697909156453</v>
      </c>
      <c r="G107" s="49">
        <v>96.39509733237203</v>
      </c>
      <c r="H107" s="49">
        <v>92.93439077144917</v>
      </c>
      <c r="I107" s="49">
        <v>96.32299927901947</v>
      </c>
      <c r="J107" s="49">
        <v>92.86229271809661</v>
      </c>
      <c r="K107" s="48">
        <v>6.599326599326602</v>
      </c>
      <c r="L107" s="11"/>
    </row>
    <row r="108" spans="1:12" ht="12" customHeight="1">
      <c r="A108" s="9">
        <v>98</v>
      </c>
      <c r="B108" s="24" t="s">
        <v>108</v>
      </c>
      <c r="C108" s="52">
        <v>712</v>
      </c>
      <c r="D108" s="56">
        <v>625.0000000000001</v>
      </c>
      <c r="E108" s="49">
        <v>91.04</v>
      </c>
      <c r="F108" s="49">
        <v>84.96</v>
      </c>
      <c r="G108" s="49">
        <v>90.4</v>
      </c>
      <c r="H108" s="49">
        <v>84.8</v>
      </c>
      <c r="I108" s="49">
        <v>90.4</v>
      </c>
      <c r="J108" s="49">
        <v>84.8</v>
      </c>
      <c r="K108" s="48">
        <v>6.855439642324868</v>
      </c>
      <c r="L108" s="11"/>
    </row>
    <row r="109" spans="1:12" ht="12" customHeight="1">
      <c r="A109" s="9">
        <v>99</v>
      </c>
      <c r="B109" s="24" t="s">
        <v>109</v>
      </c>
      <c r="C109" s="52">
        <v>1642</v>
      </c>
      <c r="D109" s="56">
        <v>1295</v>
      </c>
      <c r="E109" s="49">
        <v>92.74131274131274</v>
      </c>
      <c r="F109" s="49">
        <v>90.65637065637065</v>
      </c>
      <c r="G109" s="49">
        <v>92.12355212355213</v>
      </c>
      <c r="H109" s="49">
        <v>90.1930501930502</v>
      </c>
      <c r="I109" s="49">
        <v>92.2007722007722</v>
      </c>
      <c r="J109" s="49">
        <v>90.27027027027027</v>
      </c>
      <c r="K109" s="48">
        <v>10.194174757281559</v>
      </c>
      <c r="L109" s="11"/>
    </row>
    <row r="110" spans="1:12" ht="12" customHeight="1">
      <c r="A110" s="9">
        <v>100</v>
      </c>
      <c r="B110" s="24" t="s">
        <v>110</v>
      </c>
      <c r="C110" s="52">
        <v>1210</v>
      </c>
      <c r="D110" s="56">
        <v>1105</v>
      </c>
      <c r="E110" s="49">
        <v>92.21719457013575</v>
      </c>
      <c r="F110" s="49">
        <v>87.42081447963801</v>
      </c>
      <c r="G110" s="49">
        <v>91.8552036199095</v>
      </c>
      <c r="H110" s="49">
        <v>86.96832579185521</v>
      </c>
      <c r="I110" s="49">
        <v>91.94570135746606</v>
      </c>
      <c r="J110" s="49">
        <v>86.96832579185521</v>
      </c>
      <c r="K110" s="48">
        <v>13.333333333333329</v>
      </c>
      <c r="L110" s="11"/>
    </row>
    <row r="111" spans="1:12" ht="12" customHeight="1">
      <c r="A111" s="9">
        <v>101</v>
      </c>
      <c r="B111" s="24" t="s">
        <v>111</v>
      </c>
      <c r="C111" s="52">
        <v>1197</v>
      </c>
      <c r="D111" s="56">
        <v>1057</v>
      </c>
      <c r="E111" s="49">
        <v>94.6073793755913</v>
      </c>
      <c r="F111" s="49">
        <v>87.79564806054873</v>
      </c>
      <c r="G111" s="49">
        <v>94.6073793755913</v>
      </c>
      <c r="H111" s="49">
        <v>87.79564806054873</v>
      </c>
      <c r="I111" s="49">
        <v>94.41816461684012</v>
      </c>
      <c r="J111" s="49">
        <v>87.70104068117313</v>
      </c>
      <c r="K111" s="48">
        <v>5.20179372197309</v>
      </c>
      <c r="L111" s="11"/>
    </row>
    <row r="112" spans="1:12" ht="12" customHeight="1">
      <c r="A112" s="9">
        <v>102</v>
      </c>
      <c r="B112" s="24" t="s">
        <v>112</v>
      </c>
      <c r="C112" s="52">
        <v>1709</v>
      </c>
      <c r="D112" s="56">
        <v>1611.0000000000002</v>
      </c>
      <c r="E112" s="49">
        <v>93.16770186335404</v>
      </c>
      <c r="F112" s="49">
        <v>90.4968944099379</v>
      </c>
      <c r="G112" s="49">
        <v>92.98572315332092</v>
      </c>
      <c r="H112" s="49">
        <v>90.37864680322781</v>
      </c>
      <c r="I112" s="49">
        <v>92.42706393544383</v>
      </c>
      <c r="J112" s="49">
        <v>89.81998758535072</v>
      </c>
      <c r="K112" s="48">
        <v>10.99447513812153</v>
      </c>
      <c r="L112" s="11"/>
    </row>
    <row r="113" spans="1:14" s="31" customFormat="1" ht="12" customHeight="1">
      <c r="A113" s="45">
        <v>103</v>
      </c>
      <c r="B113" s="28" t="s">
        <v>113</v>
      </c>
      <c r="C113" s="60">
        <f>SUM(C102:C112)+C99</f>
        <v>15854</v>
      </c>
      <c r="D113" s="60">
        <v>14312</v>
      </c>
      <c r="E113" s="50">
        <v>94.6334987072881</v>
      </c>
      <c r="F113" s="50">
        <v>90.69946195234435</v>
      </c>
      <c r="G113" s="50">
        <v>94.35438792621576</v>
      </c>
      <c r="H113" s="50">
        <v>90.4625489100056</v>
      </c>
      <c r="I113" s="50">
        <v>94.29110474460207</v>
      </c>
      <c r="J113" s="50">
        <v>90.39899378100762</v>
      </c>
      <c r="K113" s="47">
        <v>7.539246721364435</v>
      </c>
      <c r="L113" s="30"/>
      <c r="N113" s="50"/>
    </row>
    <row r="114" spans="1:12" ht="15.75" customHeight="1">
      <c r="A114" s="45">
        <v>104</v>
      </c>
      <c r="B114" s="28" t="s">
        <v>13</v>
      </c>
      <c r="C114" s="61">
        <v>105547</v>
      </c>
      <c r="D114" s="63">
        <v>97730</v>
      </c>
      <c r="E114" s="51">
        <v>95.3</v>
      </c>
      <c r="F114" s="51">
        <v>90.5</v>
      </c>
      <c r="G114" s="51">
        <v>94.89999999999999</v>
      </c>
      <c r="H114" s="51">
        <v>90.3</v>
      </c>
      <c r="I114" s="51">
        <v>94.89999999999999</v>
      </c>
      <c r="J114" s="51">
        <v>90.2</v>
      </c>
      <c r="K114" s="51">
        <v>8.186464244109573</v>
      </c>
      <c r="L114" s="21"/>
    </row>
    <row r="115" spans="1:2" ht="12" customHeight="1">
      <c r="A115" s="7"/>
      <c r="B115" s="10"/>
    </row>
    <row r="116" spans="1:10" ht="12" customHeight="1">
      <c r="A116" s="3" t="s">
        <v>8</v>
      </c>
      <c r="F116" s="34" t="s">
        <v>9</v>
      </c>
      <c r="G116" s="35" t="s">
        <v>10</v>
      </c>
      <c r="J116" s="18"/>
    </row>
    <row r="117" spans="1:10" ht="12" customHeight="1">
      <c r="A117" s="3" t="s">
        <v>12</v>
      </c>
      <c r="F117" s="34" t="s">
        <v>11</v>
      </c>
      <c r="G117" s="35" t="s">
        <v>116</v>
      </c>
      <c r="J117" s="17"/>
    </row>
    <row r="118" spans="1:7" ht="12" customHeight="1">
      <c r="A118" s="3" t="s">
        <v>125</v>
      </c>
      <c r="F118" s="34" t="s">
        <v>117</v>
      </c>
      <c r="G118" s="36" t="s">
        <v>118</v>
      </c>
    </row>
    <row r="119" spans="6:7" ht="12" customHeight="1">
      <c r="F119" s="34"/>
      <c r="G119" s="36"/>
    </row>
    <row r="120" spans="1:8" ht="15">
      <c r="A120" s="3" t="s">
        <v>124</v>
      </c>
      <c r="E120" s="16"/>
      <c r="F120" s="6"/>
      <c r="G120" s="17"/>
      <c r="H120" s="17"/>
    </row>
  </sheetData>
  <sheetProtection/>
  <mergeCells count="6">
    <mergeCell ref="K7:K10"/>
    <mergeCell ref="A7:A10"/>
    <mergeCell ref="B7:B10"/>
    <mergeCell ref="D8:D10"/>
    <mergeCell ref="C7:C10"/>
    <mergeCell ref="D7:J7"/>
  </mergeCells>
  <printOptions/>
  <pageMargins left="0.7874015748031497" right="0.7874015748031497" top="0.984251968503937" bottom="0.984251968503937" header="0.5118110236220472" footer="0.5118110236220472"/>
  <pageSetup fitToHeight="1" fitToWidth="1" orientation="portrait" paperSize="9" r:id="rId2"/>
  <ignoredErrors>
    <ignoredError sqref="C98 C72 C58 C4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Zahl der geimpften Schulanfänger nach Impfart, 1991 -</dc:title>
  <dc:subject/>
  <dc:creator>Krueger</dc:creator>
  <cp:keywords>BCG Masern Mumps Röteln Schulanfänger</cp:keywords>
  <dc:description/>
  <cp:lastModifiedBy>Zollikofer Sylvia</cp:lastModifiedBy>
  <cp:lastPrinted>2003-02-28T07:18:57Z</cp:lastPrinted>
  <dcterms:created xsi:type="dcterms:W3CDTF">2001-01-12T13:57:49Z</dcterms:created>
  <dcterms:modified xsi:type="dcterms:W3CDTF">2016-07-13T08:01:06Z</dcterms:modified>
  <cp:category/>
  <cp:version/>
  <cp:contentType/>
  <cp:contentStatus/>
</cp:coreProperties>
</file>