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Umwelt.bayern.de\lgl\Daten\GP\GP1\MA\Zollikofer\Arbeitsdateien\2022\Webredaktion\"/>
    </mc:Choice>
  </mc:AlternateContent>
  <bookViews>
    <workbookView xWindow="828" yWindow="168" windowWidth="11652" windowHeight="11436"/>
  </bookViews>
  <sheets>
    <sheet name="2022" sheetId="22" r:id="rId1"/>
    <sheet name="2021" sheetId="23" r:id="rId2"/>
    <sheet name="2020" sheetId="21" r:id="rId3"/>
    <sheet name="2019" sheetId="20" r:id="rId4"/>
    <sheet name="2018" sheetId="5" r:id="rId5"/>
    <sheet name="2017" sheetId="7" r:id="rId6"/>
    <sheet name="2016" sheetId="8" r:id="rId7"/>
    <sheet name="2015" sheetId="6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2005" sheetId="18" r:id="rId18"/>
    <sheet name="2004" sheetId="19" r:id="rId19"/>
  </sheets>
  <definedNames>
    <definedName name="_Regression_Int" localSheetId="4" hidden="1">0</definedName>
    <definedName name="_xlnm.Database">#REF!</definedName>
    <definedName name="_xlnm.Print_Area" localSheetId="4">'2018'!$A$1:$F$21</definedName>
  </definedNames>
  <calcPr calcId="162913"/>
</workbook>
</file>

<file path=xl/calcChain.xml><?xml version="1.0" encoding="utf-8"?>
<calcChain xmlns="http://schemas.openxmlformats.org/spreadsheetml/2006/main">
  <c r="C16" i="17" l="1"/>
  <c r="B16" i="17"/>
  <c r="C15" i="17"/>
  <c r="D15" i="17" s="1"/>
  <c r="B15" i="17"/>
  <c r="D14" i="17"/>
  <c r="D13" i="17"/>
  <c r="D12" i="17"/>
  <c r="D11" i="17"/>
  <c r="D10" i="17"/>
  <c r="D9" i="17"/>
  <c r="D8" i="17"/>
  <c r="D7" i="17"/>
  <c r="D16" i="17" l="1"/>
</calcChain>
</file>

<file path=xl/sharedStrings.xml><?xml version="1.0" encoding="utf-8"?>
<sst xmlns="http://schemas.openxmlformats.org/spreadsheetml/2006/main" count="689" uniqueCount="56">
  <si>
    <t xml:space="preserve"> Schwangerschaftsabbrüche</t>
  </si>
  <si>
    <t xml:space="preserve"> </t>
  </si>
  <si>
    <t>ambulant*</t>
  </si>
  <si>
    <t>stationär**</t>
  </si>
  <si>
    <t>insgesamt</t>
  </si>
  <si>
    <t>je 100 000 Frauen***</t>
  </si>
  <si>
    <t>je 1 000 Lebendgeborene</t>
  </si>
  <si>
    <t xml:space="preserve">         10 - 14</t>
  </si>
  <si>
    <t xml:space="preserve">         15 - 17</t>
  </si>
  <si>
    <t xml:space="preserve">         18 - 24</t>
  </si>
  <si>
    <t xml:space="preserve">         25 - 29</t>
  </si>
  <si>
    <t xml:space="preserve">         30 - 34</t>
  </si>
  <si>
    <t xml:space="preserve">         35 - 39</t>
  </si>
  <si>
    <t xml:space="preserve">         40 - 44</t>
  </si>
  <si>
    <t xml:space="preserve">         45 - 54</t>
  </si>
  <si>
    <t xml:space="preserve">         Insgesamt
      (10 - 54 Jahre)</t>
  </si>
  <si>
    <t xml:space="preserve">         dar.: 15 - 44</t>
  </si>
  <si>
    <t>Datenquelle/Copyright:</t>
  </si>
  <si>
    <t>*</t>
  </si>
  <si>
    <t>"ambulant": Krankenhaus (amb.) + gynäkologische Praxis</t>
  </si>
  <si>
    <t>Statistisches Bundesamt:</t>
  </si>
  <si>
    <t>**</t>
  </si>
  <si>
    <t>"stationär": Krankenhaus (stationär)</t>
  </si>
  <si>
    <t>Bundesstatistik über Schwangerschafts-</t>
  </si>
  <si>
    <t>***</t>
  </si>
  <si>
    <t xml:space="preserve">der jeweiligen Altersgruppe ("insgesamt" bezogen auf die </t>
  </si>
  <si>
    <t>abbrüche</t>
  </si>
  <si>
    <t>Altersgruppe 10 - 54 Jahre)</t>
  </si>
  <si>
    <t>Bayerisches Landesamt für Statistik und Datenverarbeitung:</t>
  </si>
  <si>
    <t>Altersspezifische Geburtenziffer</t>
  </si>
  <si>
    <t>Bevölkerungsstatistik</t>
  </si>
  <si>
    <t>Alter in Jahren</t>
  </si>
  <si>
    <t>Stand: Mai 2017</t>
  </si>
  <si>
    <t>Eigene Berechnungen:Berechnung aufgrund Zensus 2011, Stand</t>
  </si>
  <si>
    <t>Stand: November 2019</t>
  </si>
  <si>
    <t>Indikator (K)
7.2</t>
  </si>
  <si>
    <t>Schwangerschaftsabbrüche nach Alter, 
Bayern (Wohnsitz der Frauen)</t>
  </si>
  <si>
    <t>Eigene Berechnungen:Berechnung aufgrund Zensus 2011, Stand Mai 2017</t>
  </si>
  <si>
    <t>Eigene Berechnungen:Berechnung aufgrund Zensus 2011, Stand 10.4.2014</t>
  </si>
  <si>
    <t>Stand: August 2016</t>
  </si>
  <si>
    <t>Stand: Oktober 2014</t>
  </si>
  <si>
    <t>Bayerisches Landesamt für Statistik:</t>
  </si>
  <si>
    <t>Eigene Berechnungen</t>
  </si>
  <si>
    <t>Stand: 22. April 2013</t>
  </si>
  <si>
    <t>Stand: 12. März 2012</t>
  </si>
  <si>
    <t>Stand: 16.November 2011</t>
  </si>
  <si>
    <t>Alter</t>
  </si>
  <si>
    <t>in Jahren</t>
  </si>
  <si>
    <t>je 100 000 Frauen</t>
  </si>
  <si>
    <t xml:space="preserve">         45 - 55</t>
  </si>
  <si>
    <t xml:space="preserve">         Insgesamt
      (10 - 55 Jahre)</t>
  </si>
  <si>
    <t>Altersspezifische Geburtenziffer,</t>
  </si>
  <si>
    <t>-</t>
  </si>
  <si>
    <t>.</t>
  </si>
  <si>
    <t>Stand: März 2022</t>
  </si>
  <si>
    <t>Stand: Januar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</si>
</sst>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General_)"/>
    <numFmt numFmtId="165" formatCode="#\ ###\ ##0&quot;      &quot;"/>
    <numFmt numFmtId="166" formatCode="#\ ###\ ##0&quot;       &quot;"/>
    <numFmt numFmtId="167" formatCode="0.0&quot;       &quot;"/>
    <numFmt numFmtId="168" formatCode="0.0&quot;        &quot;"/>
    <numFmt numFmtId="169" formatCode="#,##0.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</borders>
  <cellStyleXfs count="7">
    <xf numFmtId="0" fontId="0" fillId="0" borderId="0"/>
    <xf numFmtId="164" fontId="4" fillId="0" borderId="0"/>
    <xf numFmtId="0" fontId="5" fillId="0" borderId="0"/>
    <xf numFmtId="0" fontId="5" fillId="0" borderId="0"/>
    <xf numFmtId="164" fontId="1" fillId="0" borderId="0"/>
    <xf numFmtId="0" fontId="10" fillId="0" borderId="0"/>
    <xf numFmtId="0" fontId="9" fillId="0" borderId="0"/>
  </cellStyleXfs>
  <cellXfs count="159">
    <xf numFmtId="0" fontId="0" fillId="0" borderId="0" xfId="0"/>
    <xf numFmtId="164" fontId="1" fillId="0" borderId="2" xfId="4" applyFont="1" applyBorder="1"/>
    <xf numFmtId="164" fontId="4" fillId="0" borderId="2" xfId="4" applyFont="1" applyBorder="1" applyAlignment="1"/>
    <xf numFmtId="164" fontId="1" fillId="0" borderId="2" xfId="4" applyBorder="1"/>
    <xf numFmtId="164" fontId="1" fillId="0" borderId="0" xfId="4"/>
    <xf numFmtId="164" fontId="1" fillId="0" borderId="0" xfId="4" applyFont="1" applyBorder="1"/>
    <xf numFmtId="164" fontId="1" fillId="0" borderId="0" xfId="4" applyBorder="1"/>
    <xf numFmtId="164" fontId="1" fillId="0" borderId="0" xfId="4" applyFont="1"/>
    <xf numFmtId="164" fontId="5" fillId="0" borderId="0" xfId="4" applyFont="1" applyBorder="1" applyAlignment="1" applyProtection="1">
      <alignment horizontal="left"/>
      <protection locked="0"/>
    </xf>
    <xf numFmtId="164" fontId="5" fillId="0" borderId="0" xfId="4" applyFont="1" applyBorder="1"/>
    <xf numFmtId="164" fontId="1" fillId="0" borderId="3" xfId="4" applyFont="1" applyBorder="1" applyAlignment="1">
      <alignment horizontal="center" vertical="center"/>
    </xf>
    <xf numFmtId="164" fontId="1" fillId="0" borderId="4" xfId="4" applyFont="1" applyBorder="1" applyAlignment="1">
      <alignment horizontal="center" vertical="center" wrapText="1"/>
    </xf>
    <xf numFmtId="164" fontId="1" fillId="0" borderId="3" xfId="4" applyBorder="1" applyAlignment="1">
      <alignment horizontal="center" vertical="center" wrapText="1"/>
    </xf>
    <xf numFmtId="164" fontId="1" fillId="0" borderId="3" xfId="4" applyFont="1" applyBorder="1" applyAlignment="1">
      <alignment horizontal="center" vertical="center" wrapText="1"/>
    </xf>
    <xf numFmtId="164" fontId="1" fillId="0" borderId="4" xfId="4" applyBorder="1" applyAlignment="1">
      <alignment horizontal="center" vertical="center" wrapText="1"/>
    </xf>
    <xf numFmtId="49" fontId="1" fillId="0" borderId="5" xfId="4" applyNumberFormat="1" applyFont="1" applyBorder="1" applyAlignment="1">
      <alignment horizontal="left"/>
    </xf>
    <xf numFmtId="49" fontId="1" fillId="0" borderId="6" xfId="4" applyNumberFormat="1" applyFont="1" applyBorder="1" applyAlignment="1">
      <alignment horizontal="left"/>
    </xf>
    <xf numFmtId="164" fontId="2" fillId="0" borderId="0" xfId="4" applyFont="1"/>
    <xf numFmtId="164" fontId="1" fillId="0" borderId="0" xfId="4" applyAlignment="1">
      <alignment horizontal="right"/>
    </xf>
    <xf numFmtId="164" fontId="6" fillId="0" borderId="0" xfId="4" applyFont="1"/>
    <xf numFmtId="164" fontId="1" fillId="0" borderId="0" xfId="4" applyFont="1" applyAlignment="1">
      <alignment horizontal="right"/>
    </xf>
    <xf numFmtId="164" fontId="6" fillId="0" borderId="0" xfId="4" applyFont="1" applyAlignment="1"/>
    <xf numFmtId="164" fontId="4" fillId="0" borderId="0" xfId="4" applyFont="1" applyAlignment="1"/>
    <xf numFmtId="0" fontId="6" fillId="0" borderId="0" xfId="0" applyFont="1"/>
    <xf numFmtId="3" fontId="0" fillId="0" borderId="0" xfId="0" applyNumberFormat="1" applyAlignment="1">
      <alignment horizontal="right" indent="1"/>
    </xf>
    <xf numFmtId="167" fontId="0" fillId="0" borderId="0" xfId="0" applyNumberFormat="1" applyFill="1" applyAlignment="1"/>
    <xf numFmtId="168" fontId="0" fillId="0" borderId="0" xfId="0" applyNumberFormat="1" applyFill="1"/>
    <xf numFmtId="3" fontId="3" fillId="0" borderId="0" xfId="0" applyNumberFormat="1" applyFont="1" applyAlignment="1">
      <alignment horizontal="right" indent="1"/>
    </xf>
    <xf numFmtId="167" fontId="3" fillId="0" borderId="0" xfId="0" applyNumberFormat="1" applyFont="1" applyFill="1" applyAlignment="1"/>
    <xf numFmtId="168" fontId="3" fillId="0" borderId="0" xfId="0" applyNumberFormat="1" applyFont="1" applyFill="1"/>
    <xf numFmtId="49" fontId="3" fillId="0" borderId="5" xfId="4" applyNumberFormat="1" applyFont="1" applyBorder="1" applyAlignment="1">
      <alignment horizontal="left" wrapText="1"/>
    </xf>
    <xf numFmtId="49" fontId="3" fillId="0" borderId="7" xfId="4" applyNumberFormat="1" applyFont="1" applyBorder="1" applyAlignment="1">
      <alignment horizontal="left"/>
    </xf>
    <xf numFmtId="3" fontId="5" fillId="0" borderId="1" xfId="3" applyNumberFormat="1" applyFont="1" applyFill="1" applyBorder="1" applyAlignment="1">
      <alignment horizontal="right" wrapText="1"/>
    </xf>
    <xf numFmtId="3" fontId="5" fillId="0" borderId="8" xfId="3" applyNumberFormat="1" applyFont="1" applyFill="1" applyBorder="1" applyAlignment="1">
      <alignment horizontal="right" wrapText="1"/>
    </xf>
    <xf numFmtId="3" fontId="7" fillId="0" borderId="9" xfId="2" applyNumberFormat="1" applyFont="1" applyFill="1" applyBorder="1" applyAlignment="1">
      <alignment horizontal="right" wrapText="1"/>
    </xf>
    <xf numFmtId="3" fontId="7" fillId="0" borderId="10" xfId="2" applyNumberFormat="1" applyFont="1" applyFill="1" applyBorder="1" applyAlignment="1">
      <alignment horizontal="right" wrapText="1"/>
    </xf>
    <xf numFmtId="3" fontId="7" fillId="0" borderId="11" xfId="2" applyNumberFormat="1" applyFont="1" applyFill="1" applyBorder="1" applyAlignment="1">
      <alignment horizontal="right" wrapText="1"/>
    </xf>
    <xf numFmtId="3" fontId="7" fillId="0" borderId="2" xfId="2" applyNumberFormat="1" applyFont="1" applyFill="1" applyBorder="1" applyAlignment="1">
      <alignment horizontal="right" wrapText="1"/>
    </xf>
    <xf numFmtId="164" fontId="4" fillId="0" borderId="0" xfId="4" applyFont="1"/>
    <xf numFmtId="0" fontId="2" fillId="0" borderId="0" xfId="0" applyFont="1"/>
    <xf numFmtId="169" fontId="1" fillId="0" borderId="0" xfId="4" applyNumberFormat="1" applyFill="1"/>
    <xf numFmtId="169" fontId="3" fillId="0" borderId="10" xfId="4" applyNumberFormat="1" applyFont="1" applyFill="1" applyBorder="1"/>
    <xf numFmtId="169" fontId="3" fillId="0" borderId="2" xfId="4" applyNumberFormat="1" applyFont="1" applyFill="1" applyBorder="1"/>
    <xf numFmtId="3" fontId="1" fillId="0" borderId="0" xfId="4" applyNumberFormat="1" applyFill="1"/>
    <xf numFmtId="3" fontId="3" fillId="0" borderId="10" xfId="4" applyNumberFormat="1" applyFont="1" applyFill="1" applyBorder="1"/>
    <xf numFmtId="3" fontId="3" fillId="0" borderId="2" xfId="4" applyNumberFormat="1" applyFont="1" applyFill="1" applyBorder="1"/>
    <xf numFmtId="164" fontId="4" fillId="0" borderId="2" xfId="4" applyFont="1" applyBorder="1"/>
    <xf numFmtId="164" fontId="4" fillId="0" borderId="0" xfId="4" applyFont="1" applyBorder="1"/>
    <xf numFmtId="0" fontId="8" fillId="2" borderId="13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164" fontId="4" fillId="0" borderId="3" xfId="4" applyFont="1" applyBorder="1" applyAlignment="1">
      <alignment horizontal="center" vertical="center"/>
    </xf>
    <xf numFmtId="164" fontId="4" fillId="0" borderId="4" xfId="4" applyFont="1" applyBorder="1" applyAlignment="1">
      <alignment horizontal="center" vertical="center" wrapText="1"/>
    </xf>
    <xf numFmtId="164" fontId="4" fillId="0" borderId="3" xfId="4" applyFont="1" applyBorder="1" applyAlignment="1">
      <alignment horizontal="center" vertical="center" wrapText="1"/>
    </xf>
    <xf numFmtId="49" fontId="4" fillId="0" borderId="5" xfId="4" applyNumberFormat="1" applyFont="1" applyBorder="1" applyAlignment="1">
      <alignment horizontal="left"/>
    </xf>
    <xf numFmtId="169" fontId="0" fillId="0" borderId="0" xfId="0" applyNumberFormat="1" applyBorder="1" applyAlignment="1">
      <alignment horizontal="right" indent="1"/>
    </xf>
    <xf numFmtId="49" fontId="4" fillId="0" borderId="0" xfId="4" applyNumberFormat="1" applyFont="1" applyBorder="1" applyAlignment="1">
      <alignment horizontal="left"/>
    </xf>
    <xf numFmtId="3" fontId="0" fillId="0" borderId="0" xfId="0" applyNumberFormat="1" applyBorder="1"/>
    <xf numFmtId="49" fontId="4" fillId="0" borderId="6" xfId="4" applyNumberFormat="1" applyFont="1" applyBorder="1" applyAlignment="1">
      <alignment horizontal="left"/>
    </xf>
    <xf numFmtId="3" fontId="0" fillId="0" borderId="0" xfId="0" applyNumberFormat="1" applyBorder="1" applyAlignment="1">
      <alignment horizontal="right" indent="1"/>
    </xf>
    <xf numFmtId="3" fontId="3" fillId="0" borderId="0" xfId="0" applyNumberFormat="1" applyFont="1" applyBorder="1" applyAlignment="1">
      <alignment horizontal="right" indent="1"/>
    </xf>
    <xf numFmtId="49" fontId="3" fillId="0" borderId="0" xfId="4" applyNumberFormat="1" applyFont="1" applyBorder="1" applyAlignment="1">
      <alignment horizontal="left" wrapText="1"/>
    </xf>
    <xf numFmtId="49" fontId="3" fillId="0" borderId="0" xfId="4" applyNumberFormat="1" applyFont="1" applyBorder="1" applyAlignment="1">
      <alignment horizontal="left"/>
    </xf>
    <xf numFmtId="168" fontId="3" fillId="0" borderId="0" xfId="0" applyNumberFormat="1" applyFont="1" applyFill="1" applyBorder="1"/>
    <xf numFmtId="164" fontId="4" fillId="0" borderId="0" xfId="4" applyFont="1" applyAlignment="1">
      <alignment horizontal="right"/>
    </xf>
    <xf numFmtId="164" fontId="2" fillId="0" borderId="0" xfId="4" applyFont="1" applyAlignment="1"/>
    <xf numFmtId="3" fontId="0" fillId="0" borderId="0" xfId="0" applyNumberFormat="1"/>
    <xf numFmtId="164" fontId="9" fillId="0" borderId="2" xfId="4" applyFont="1" applyBorder="1"/>
    <xf numFmtId="164" fontId="9" fillId="0" borderId="0" xfId="4" applyFont="1" applyBorder="1"/>
    <xf numFmtId="164" fontId="9" fillId="0" borderId="0" xfId="4" applyFont="1"/>
    <xf numFmtId="164" fontId="9" fillId="0" borderId="3" xfId="4" applyFont="1" applyBorder="1" applyAlignment="1">
      <alignment horizontal="center" vertical="center"/>
    </xf>
    <xf numFmtId="164" fontId="9" fillId="0" borderId="4" xfId="4" applyFont="1" applyBorder="1" applyAlignment="1">
      <alignment horizontal="center" vertical="center" wrapText="1"/>
    </xf>
    <xf numFmtId="164" fontId="9" fillId="0" borderId="3" xfId="4" applyFont="1" applyBorder="1" applyAlignment="1">
      <alignment horizontal="center" vertical="center" wrapText="1"/>
    </xf>
    <xf numFmtId="49" fontId="9" fillId="0" borderId="5" xfId="4" applyNumberFormat="1" applyFont="1" applyBorder="1" applyAlignment="1">
      <alignment horizontal="left"/>
    </xf>
    <xf numFmtId="49" fontId="9" fillId="0" borderId="6" xfId="4" applyNumberFormat="1" applyFont="1" applyBorder="1" applyAlignment="1">
      <alignment horizontal="left"/>
    </xf>
    <xf numFmtId="164" fontId="9" fillId="0" borderId="0" xfId="4" applyFont="1" applyAlignment="1">
      <alignment horizontal="right"/>
    </xf>
    <xf numFmtId="3" fontId="5" fillId="0" borderId="1" xfId="2" applyNumberFormat="1" applyFont="1" applyFill="1" applyBorder="1" applyAlignment="1">
      <alignment horizontal="right" wrapText="1"/>
    </xf>
    <xf numFmtId="3" fontId="5" fillId="0" borderId="8" xfId="2" applyNumberFormat="1" applyFont="1" applyFill="1" applyBorder="1" applyAlignment="1">
      <alignment horizontal="right" wrapText="1"/>
    </xf>
    <xf numFmtId="3" fontId="7" fillId="0" borderId="14" xfId="2" applyNumberFormat="1" applyFont="1" applyFill="1" applyBorder="1" applyAlignment="1">
      <alignment horizontal="right" wrapText="1"/>
    </xf>
    <xf numFmtId="3" fontId="7" fillId="0" borderId="15" xfId="2" applyNumberFormat="1" applyFont="1" applyFill="1" applyBorder="1" applyAlignment="1">
      <alignment horizontal="right" wrapText="1"/>
    </xf>
    <xf numFmtId="164" fontId="10" fillId="0" borderId="0" xfId="4" applyFont="1" applyBorder="1" applyAlignment="1" applyProtection="1">
      <alignment horizontal="left"/>
      <protection locked="0"/>
    </xf>
    <xf numFmtId="164" fontId="10" fillId="0" borderId="0" xfId="4" applyFont="1" applyBorder="1"/>
    <xf numFmtId="3" fontId="10" fillId="0" borderId="1" xfId="5" applyNumberFormat="1" applyFont="1" applyFill="1" applyBorder="1" applyAlignment="1">
      <alignment horizontal="right" wrapText="1"/>
    </xf>
    <xf numFmtId="49" fontId="3" fillId="0" borderId="6" xfId="4" applyNumberFormat="1" applyFont="1" applyBorder="1" applyAlignment="1">
      <alignment horizontal="left" wrapText="1"/>
    </xf>
    <xf numFmtId="3" fontId="7" fillId="0" borderId="1" xfId="5" applyNumberFormat="1" applyFont="1" applyFill="1" applyBorder="1" applyAlignment="1">
      <alignment horizontal="right" wrapText="1"/>
    </xf>
    <xf numFmtId="169" fontId="3" fillId="0" borderId="0" xfId="4" applyNumberFormat="1" applyFont="1" applyFill="1"/>
    <xf numFmtId="49" fontId="3" fillId="0" borderId="6" xfId="4" applyNumberFormat="1" applyFont="1" applyBorder="1" applyAlignment="1">
      <alignment horizontal="left"/>
    </xf>
    <xf numFmtId="49" fontId="9" fillId="0" borderId="7" xfId="4" applyNumberFormat="1" applyFont="1" applyBorder="1" applyAlignment="1">
      <alignment horizontal="left"/>
    </xf>
    <xf numFmtId="0" fontId="9" fillId="0" borderId="0" xfId="4" applyNumberFormat="1" applyFont="1" applyBorder="1"/>
    <xf numFmtId="0" fontId="1" fillId="0" borderId="2" xfId="4" applyNumberFormat="1" applyBorder="1"/>
    <xf numFmtId="164" fontId="9" fillId="0" borderId="10" xfId="4" applyFont="1" applyBorder="1"/>
    <xf numFmtId="164" fontId="11" fillId="0" borderId="0" xfId="4" applyFont="1"/>
    <xf numFmtId="165" fontId="4" fillId="0" borderId="10" xfId="4" applyNumberFormat="1" applyFont="1" applyBorder="1" applyAlignment="1"/>
    <xf numFmtId="166" fontId="9" fillId="0" borderId="10" xfId="4" applyNumberFormat="1" applyFont="1" applyBorder="1" applyAlignment="1"/>
    <xf numFmtId="165" fontId="1" fillId="0" borderId="0" xfId="4" applyNumberFormat="1" applyAlignment="1"/>
    <xf numFmtId="165" fontId="4" fillId="0" borderId="0" xfId="4" applyNumberFormat="1" applyFont="1" applyBorder="1" applyAlignment="1"/>
    <xf numFmtId="166" fontId="9" fillId="0" borderId="0" xfId="4" applyNumberFormat="1" applyFont="1" applyBorder="1" applyAlignment="1"/>
    <xf numFmtId="165" fontId="3" fillId="0" borderId="0" xfId="4" applyNumberFormat="1" applyFont="1" applyBorder="1" applyAlignment="1"/>
    <xf numFmtId="165" fontId="3" fillId="0" borderId="0" xfId="4" applyNumberFormat="1" applyFont="1" applyAlignment="1"/>
    <xf numFmtId="169" fontId="1" fillId="0" borderId="0" xfId="4" applyNumberFormat="1"/>
    <xf numFmtId="169" fontId="3" fillId="0" borderId="0" xfId="4" applyNumberFormat="1" applyFont="1"/>
    <xf numFmtId="0" fontId="0" fillId="0" borderId="2" xfId="0" applyFont="1" applyBorder="1"/>
    <xf numFmtId="0" fontId="4" fillId="0" borderId="2" xfId="0" applyFont="1" applyBorder="1" applyAlignment="1"/>
    <xf numFmtId="0" fontId="0" fillId="0" borderId="2" xfId="0" applyBorder="1"/>
    <xf numFmtId="0" fontId="0" fillId="0" borderId="0" xfId="0" applyFont="1" applyBorder="1"/>
    <xf numFmtId="0" fontId="0" fillId="0" borderId="0" xfId="0" applyBorder="1"/>
    <xf numFmtId="0" fontId="0" fillId="0" borderId="0" xfId="0" applyFont="1"/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Border="1"/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left"/>
    </xf>
    <xf numFmtId="165" fontId="4" fillId="0" borderId="10" xfId="0" applyNumberFormat="1" applyFont="1" applyBorder="1" applyAlignment="1"/>
    <xf numFmtId="166" fontId="0" fillId="0" borderId="10" xfId="0" applyNumberFormat="1" applyFont="1" applyBorder="1" applyAlignment="1"/>
    <xf numFmtId="165" fontId="0" fillId="0" borderId="0" xfId="0" applyNumberFormat="1" applyAlignment="1"/>
    <xf numFmtId="49" fontId="9" fillId="0" borderId="0" xfId="6" applyNumberFormat="1"/>
    <xf numFmtId="49" fontId="0" fillId="0" borderId="6" xfId="0" applyNumberFormat="1" applyFont="1" applyBorder="1" applyAlignment="1">
      <alignment horizontal="left"/>
    </xf>
    <xf numFmtId="165" fontId="4" fillId="0" borderId="0" xfId="0" applyNumberFormat="1" applyFont="1" applyBorder="1" applyAlignment="1"/>
    <xf numFmtId="166" fontId="0" fillId="0" borderId="0" xfId="0" applyNumberFormat="1" applyFont="1" applyBorder="1" applyAlignment="1"/>
    <xf numFmtId="165" fontId="4" fillId="0" borderId="0" xfId="0" applyNumberFormat="1" applyFont="1" applyFill="1" applyBorder="1" applyAlignment="1"/>
    <xf numFmtId="165" fontId="0" fillId="0" borderId="0" xfId="0" applyNumberFormat="1" applyFill="1" applyAlignment="1"/>
    <xf numFmtId="49" fontId="3" fillId="0" borderId="6" xfId="0" applyNumberFormat="1" applyFont="1" applyBorder="1" applyAlignment="1">
      <alignment horizontal="left" wrapText="1"/>
    </xf>
    <xf numFmtId="165" fontId="3" fillId="0" borderId="0" xfId="0" applyNumberFormat="1" applyFont="1" applyFill="1" applyBorder="1" applyAlignment="1"/>
    <xf numFmtId="165" fontId="3" fillId="0" borderId="0" xfId="0" applyNumberFormat="1" applyFont="1" applyBorder="1" applyAlignment="1"/>
    <xf numFmtId="165" fontId="3" fillId="0" borderId="0" xfId="0" applyNumberFormat="1" applyFont="1" applyFill="1" applyAlignment="1"/>
    <xf numFmtId="49" fontId="3" fillId="0" borderId="6" xfId="0" applyNumberFormat="1" applyFont="1" applyBorder="1" applyAlignment="1">
      <alignment horizontal="left"/>
    </xf>
    <xf numFmtId="165" fontId="3" fillId="0" borderId="0" xfId="0" applyNumberFormat="1" applyFont="1" applyAlignment="1"/>
    <xf numFmtId="49" fontId="0" fillId="0" borderId="7" xfId="0" applyNumberFormat="1" applyFont="1" applyBorder="1" applyAlignment="1">
      <alignment horizontal="left"/>
    </xf>
    <xf numFmtId="0" fontId="0" fillId="0" borderId="0" xfId="0" applyNumberFormat="1" applyFont="1" applyBorder="1"/>
    <xf numFmtId="0" fontId="0" fillId="0" borderId="2" xfId="0" applyNumberFormat="1" applyBorder="1"/>
    <xf numFmtId="0" fontId="0" fillId="0" borderId="10" xfId="0" applyFont="1" applyBorder="1"/>
    <xf numFmtId="0" fontId="11" fillId="0" borderId="0" xfId="0" applyFont="1"/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/>
    <xf numFmtId="0" fontId="4" fillId="0" borderId="0" xfId="0" applyFont="1" applyAlignment="1"/>
    <xf numFmtId="0" fontId="8" fillId="0" borderId="0" xfId="0" applyFont="1" applyAlignment="1">
      <alignment horizontal="center" vertical="center" wrapText="1"/>
    </xf>
    <xf numFmtId="0" fontId="1" fillId="0" borderId="5" xfId="4" applyNumberFormat="1" applyFon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164" fontId="1" fillId="0" borderId="12" xfId="4" applyFont="1" applyBorder="1" applyAlignment="1">
      <alignment horizontal="center" vertical="center"/>
    </xf>
    <xf numFmtId="164" fontId="1" fillId="0" borderId="4" xfId="4" applyFont="1" applyBorder="1" applyAlignment="1">
      <alignment horizontal="center" vertical="center"/>
    </xf>
    <xf numFmtId="0" fontId="9" fillId="0" borderId="5" xfId="4" applyNumberFormat="1" applyFont="1" applyBorder="1" applyAlignment="1">
      <alignment horizontal="center" vertical="center" wrapText="1"/>
    </xf>
    <xf numFmtId="164" fontId="9" fillId="0" borderId="12" xfId="4" applyFont="1" applyBorder="1" applyAlignment="1">
      <alignment horizontal="center" vertical="center"/>
    </xf>
    <xf numFmtId="164" fontId="9" fillId="0" borderId="4" xfId="4" applyFont="1" applyBorder="1" applyAlignment="1">
      <alignment horizontal="center" vertical="center"/>
    </xf>
    <xf numFmtId="0" fontId="4" fillId="0" borderId="5" xfId="4" applyNumberFormat="1" applyFont="1" applyBorder="1" applyAlignment="1">
      <alignment horizontal="center" vertical="center" wrapText="1"/>
    </xf>
    <xf numFmtId="164" fontId="4" fillId="0" borderId="12" xfId="4" applyFont="1" applyBorder="1" applyAlignment="1">
      <alignment horizontal="center" vertical="center"/>
    </xf>
    <xf numFmtId="164" fontId="4" fillId="0" borderId="4" xfId="4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1" fillId="0" borderId="0" xfId="4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6" applyAlignment="1">
      <alignment vertical="center"/>
    </xf>
    <xf numFmtId="164" fontId="9" fillId="0" borderId="6" xfId="4" applyFont="1" applyBorder="1" applyAlignment="1">
      <alignment horizontal="center" vertical="center" wrapText="1"/>
    </xf>
    <xf numFmtId="164" fontId="1" fillId="0" borderId="0" xfId="4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164" fontId="9" fillId="0" borderId="5" xfId="4" applyFont="1" applyBorder="1" applyAlignment="1">
      <alignment horizontal="center" vertical="center"/>
    </xf>
  </cellXfs>
  <cellStyles count="7">
    <cellStyle name="Standard" xfId="0" builtinId="0"/>
    <cellStyle name="Standard 2" xfId="1"/>
    <cellStyle name="Standard_2011" xfId="2"/>
    <cellStyle name="Standard_2012" xfId="3"/>
    <cellStyle name="Standard_7 02_2006 korrigiert" xfId="4"/>
    <cellStyle name="Standard_Mappe3" xfId="6"/>
    <cellStyle name="Standard_Tabelle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workbookViewId="0">
      <selection activeCell="A19" sqref="A19"/>
    </sheetView>
  </sheetViews>
  <sheetFormatPr baseColWidth="10" defaultColWidth="13.88671875" defaultRowHeight="13.2" x14ac:dyDescent="0.25"/>
  <cols>
    <col min="1" max="1" width="18.6640625" style="4" customWidth="1"/>
    <col min="2" max="6" width="15.44140625" style="4" customWidth="1"/>
    <col min="7" max="16384" width="13.88671875" style="4"/>
  </cols>
  <sheetData>
    <row r="1" spans="1:12" ht="20.399999999999999" customHeight="1" x14ac:dyDescent="0.25">
      <c r="A1" s="1"/>
      <c r="B1" s="2"/>
      <c r="C1" s="1"/>
      <c r="D1" s="3"/>
      <c r="E1" s="3"/>
      <c r="F1" s="3"/>
    </row>
    <row r="2" spans="1:12" ht="12" customHeight="1" x14ac:dyDescent="0.25">
      <c r="A2" s="5"/>
      <c r="B2" s="5"/>
      <c r="C2" s="5"/>
      <c r="D2" s="6"/>
      <c r="E2" s="6"/>
      <c r="F2" s="6"/>
    </row>
    <row r="3" spans="1:12" ht="37.5" customHeight="1" x14ac:dyDescent="0.25">
      <c r="A3" s="48" t="s">
        <v>35</v>
      </c>
      <c r="B3" s="138" t="s">
        <v>36</v>
      </c>
      <c r="C3" s="138"/>
      <c r="D3" s="138"/>
      <c r="E3" s="138"/>
      <c r="F3" s="49">
        <v>2022</v>
      </c>
      <c r="G3" s="50"/>
      <c r="H3" s="50"/>
    </row>
    <row r="4" spans="1:12" ht="12" customHeight="1" x14ac:dyDescent="0.25">
      <c r="A4" s="8"/>
      <c r="B4" s="9"/>
      <c r="C4" s="5"/>
    </row>
    <row r="5" spans="1:12" ht="19.5" customHeight="1" x14ac:dyDescent="0.25">
      <c r="A5" s="139" t="s">
        <v>31</v>
      </c>
      <c r="B5" s="141" t="s">
        <v>0</v>
      </c>
      <c r="C5" s="142"/>
      <c r="D5" s="142"/>
      <c r="E5" s="142"/>
      <c r="F5" s="142"/>
      <c r="G5" s="4" t="s">
        <v>1</v>
      </c>
    </row>
    <row r="6" spans="1:12" s="151" customFormat="1" ht="31.8" customHeight="1" x14ac:dyDescent="0.25">
      <c r="A6" s="140"/>
      <c r="B6" s="10" t="s">
        <v>2</v>
      </c>
      <c r="C6" s="11" t="s">
        <v>3</v>
      </c>
      <c r="D6" s="12" t="s">
        <v>4</v>
      </c>
      <c r="E6" s="13" t="s">
        <v>5</v>
      </c>
      <c r="F6" s="14" t="s">
        <v>6</v>
      </c>
    </row>
    <row r="7" spans="1:12" ht="19.5" customHeight="1" x14ac:dyDescent="0.25">
      <c r="A7" s="15" t="s">
        <v>7</v>
      </c>
      <c r="B7" s="32">
        <v>24</v>
      </c>
      <c r="C7" s="32" t="s">
        <v>52</v>
      </c>
      <c r="D7" s="32">
        <v>24</v>
      </c>
      <c r="E7" s="43">
        <v>8</v>
      </c>
      <c r="F7" s="40" t="s">
        <v>53</v>
      </c>
      <c r="H7" s="24"/>
      <c r="I7" s="24"/>
      <c r="J7" s="24"/>
      <c r="K7" s="25"/>
      <c r="L7" s="26"/>
    </row>
    <row r="8" spans="1:12" ht="20.100000000000001" customHeight="1" x14ac:dyDescent="0.25">
      <c r="A8" s="16" t="s">
        <v>8</v>
      </c>
      <c r="B8" s="32">
        <v>286</v>
      </c>
      <c r="C8" s="32">
        <v>1</v>
      </c>
      <c r="D8" s="32">
        <v>287</v>
      </c>
      <c r="E8" s="43">
        <v>166</v>
      </c>
      <c r="F8" s="40" t="s">
        <v>53</v>
      </c>
      <c r="H8" s="24"/>
      <c r="I8" s="24"/>
      <c r="J8" s="24"/>
      <c r="K8" s="25"/>
      <c r="L8" s="26"/>
    </row>
    <row r="9" spans="1:12" ht="20.100000000000001" customHeight="1" x14ac:dyDescent="0.25">
      <c r="A9" s="16" t="s">
        <v>9</v>
      </c>
      <c r="B9" s="32">
        <v>2770</v>
      </c>
      <c r="C9" s="32">
        <v>40</v>
      </c>
      <c r="D9" s="32">
        <v>2810</v>
      </c>
      <c r="E9" s="43">
        <v>593</v>
      </c>
      <c r="F9" s="40">
        <v>281.3</v>
      </c>
      <c r="H9" s="24"/>
      <c r="I9" s="24"/>
      <c r="J9" s="24"/>
      <c r="K9" s="25"/>
      <c r="L9" s="26"/>
    </row>
    <row r="10" spans="1:12" ht="20.100000000000001" customHeight="1" x14ac:dyDescent="0.25">
      <c r="A10" s="16" t="s">
        <v>10</v>
      </c>
      <c r="B10" s="32">
        <v>2646</v>
      </c>
      <c r="C10" s="32">
        <v>111</v>
      </c>
      <c r="D10" s="32">
        <v>2757</v>
      </c>
      <c r="E10" s="43">
        <v>685</v>
      </c>
      <c r="F10" s="40">
        <v>89.4</v>
      </c>
      <c r="H10" s="24"/>
      <c r="I10" s="24"/>
      <c r="J10" s="24"/>
      <c r="K10" s="25"/>
      <c r="L10" s="26"/>
    </row>
    <row r="11" spans="1:12" ht="20.100000000000001" customHeight="1" x14ac:dyDescent="0.25">
      <c r="A11" s="16" t="s">
        <v>11</v>
      </c>
      <c r="B11" s="32">
        <v>2774</v>
      </c>
      <c r="C11" s="32">
        <v>196</v>
      </c>
      <c r="D11" s="32">
        <v>2970</v>
      </c>
      <c r="E11" s="43">
        <v>674</v>
      </c>
      <c r="F11" s="40">
        <v>59.9</v>
      </c>
      <c r="H11" s="24"/>
      <c r="I11" s="24"/>
      <c r="J11" s="24"/>
      <c r="K11" s="25"/>
      <c r="L11" s="26"/>
    </row>
    <row r="12" spans="1:12" ht="20.100000000000001" customHeight="1" x14ac:dyDescent="0.25">
      <c r="A12" s="16" t="s">
        <v>12</v>
      </c>
      <c r="B12" s="32">
        <v>2244</v>
      </c>
      <c r="C12" s="32">
        <v>165</v>
      </c>
      <c r="D12" s="32">
        <v>2409</v>
      </c>
      <c r="E12" s="43">
        <v>565</v>
      </c>
      <c r="F12" s="40">
        <v>86.8</v>
      </c>
      <c r="H12" s="24"/>
      <c r="I12" s="24"/>
      <c r="J12" s="24"/>
      <c r="K12" s="25"/>
      <c r="L12" s="26"/>
    </row>
    <row r="13" spans="1:12" ht="20.100000000000001" customHeight="1" x14ac:dyDescent="0.25">
      <c r="A13" s="16" t="s">
        <v>13</v>
      </c>
      <c r="B13" s="32">
        <v>962</v>
      </c>
      <c r="C13" s="32">
        <v>87</v>
      </c>
      <c r="D13" s="32">
        <v>1049</v>
      </c>
      <c r="E13" s="43">
        <v>248</v>
      </c>
      <c r="F13" s="40">
        <v>173.9</v>
      </c>
      <c r="H13" s="24"/>
      <c r="I13" s="24"/>
      <c r="J13" s="24"/>
      <c r="K13" s="25"/>
      <c r="L13" s="26"/>
    </row>
    <row r="14" spans="1:12" ht="20.100000000000001" customHeight="1" x14ac:dyDescent="0.25">
      <c r="A14" s="16" t="s">
        <v>14</v>
      </c>
      <c r="B14" s="33">
        <v>96</v>
      </c>
      <c r="C14" s="33">
        <v>4</v>
      </c>
      <c r="D14" s="33">
        <v>100</v>
      </c>
      <c r="E14" s="43">
        <v>11</v>
      </c>
      <c r="F14" s="40">
        <v>228.3</v>
      </c>
      <c r="H14" s="24"/>
      <c r="I14" s="24"/>
      <c r="J14" s="24"/>
      <c r="K14" s="25"/>
      <c r="L14" s="26"/>
    </row>
    <row r="15" spans="1:12" ht="25.5" customHeight="1" x14ac:dyDescent="0.25">
      <c r="A15" s="30" t="s">
        <v>15</v>
      </c>
      <c r="B15" s="34">
        <v>11802</v>
      </c>
      <c r="C15" s="35">
        <v>604</v>
      </c>
      <c r="D15" s="35">
        <v>12406</v>
      </c>
      <c r="E15" s="44">
        <v>353</v>
      </c>
      <c r="F15" s="41">
        <v>99.3</v>
      </c>
      <c r="H15" s="27"/>
      <c r="I15" s="27"/>
      <c r="J15" s="27"/>
      <c r="K15" s="28"/>
      <c r="L15" s="29"/>
    </row>
    <row r="16" spans="1:12" ht="25.5" customHeight="1" x14ac:dyDescent="0.25">
      <c r="A16" s="31" t="s">
        <v>16</v>
      </c>
      <c r="B16" s="36">
        <v>11682</v>
      </c>
      <c r="C16" s="37">
        <v>600</v>
      </c>
      <c r="D16" s="37">
        <v>12282</v>
      </c>
      <c r="E16" s="45">
        <v>525</v>
      </c>
      <c r="F16" s="42" t="s">
        <v>53</v>
      </c>
      <c r="H16" s="27"/>
      <c r="I16" s="27"/>
      <c r="J16" s="27"/>
      <c r="K16" s="28"/>
      <c r="L16" s="29"/>
    </row>
    <row r="17" spans="1:6" ht="12" customHeight="1" x14ac:dyDescent="0.25">
      <c r="A17" s="5"/>
      <c r="B17" s="5"/>
      <c r="C17" s="5"/>
    </row>
    <row r="18" spans="1:6" ht="12" customHeight="1" x14ac:dyDescent="0.25">
      <c r="A18" s="17" t="s">
        <v>17</v>
      </c>
      <c r="B18" s="7"/>
      <c r="C18" s="18" t="s">
        <v>18</v>
      </c>
      <c r="D18" s="19" t="s">
        <v>19</v>
      </c>
    </row>
    <row r="19" spans="1:6" ht="12" customHeight="1" x14ac:dyDescent="0.25">
      <c r="A19" s="19" t="s">
        <v>20</v>
      </c>
      <c r="B19" s="7"/>
      <c r="C19" s="20" t="s">
        <v>21</v>
      </c>
      <c r="D19" s="19" t="s">
        <v>22</v>
      </c>
    </row>
    <row r="20" spans="1:6" ht="12" customHeight="1" x14ac:dyDescent="0.25">
      <c r="A20" s="19" t="s">
        <v>23</v>
      </c>
      <c r="B20" s="7"/>
      <c r="C20" s="20" t="s">
        <v>24</v>
      </c>
      <c r="D20" s="17" t="s">
        <v>25</v>
      </c>
    </row>
    <row r="21" spans="1:6" ht="12" customHeight="1" x14ac:dyDescent="0.25">
      <c r="A21" s="19" t="s">
        <v>26</v>
      </c>
      <c r="B21" s="7"/>
      <c r="C21" s="7"/>
      <c r="D21" s="21" t="s">
        <v>27</v>
      </c>
      <c r="E21" s="22"/>
      <c r="F21" s="22"/>
    </row>
    <row r="22" spans="1:6" ht="11.25" customHeight="1" x14ac:dyDescent="0.25">
      <c r="A22" s="39" t="s">
        <v>41</v>
      </c>
    </row>
    <row r="23" spans="1:6" ht="12" customHeight="1" x14ac:dyDescent="0.25">
      <c r="A23" s="23" t="s">
        <v>29</v>
      </c>
    </row>
    <row r="24" spans="1:6" ht="12" customHeight="1" x14ac:dyDescent="0.25">
      <c r="A24" s="23" t="s">
        <v>30</v>
      </c>
    </row>
    <row r="25" spans="1:6" ht="12" customHeight="1" x14ac:dyDescent="0.25">
      <c r="A25" s="39"/>
    </row>
    <row r="26" spans="1:6" ht="12" customHeight="1" x14ac:dyDescent="0.25">
      <c r="A26" s="38"/>
    </row>
    <row r="27" spans="1:6" ht="12" customHeight="1" x14ac:dyDescent="0.25">
      <c r="A27" s="17" t="s">
        <v>55</v>
      </c>
    </row>
    <row r="28" spans="1:6" ht="12" customHeight="1" x14ac:dyDescent="0.25"/>
    <row r="29" spans="1:6" ht="12" customHeight="1" x14ac:dyDescent="0.25"/>
    <row r="30" spans="1:6" ht="12" customHeight="1" x14ac:dyDescent="0.25"/>
    <row r="31" spans="1:6" ht="12" customHeight="1" x14ac:dyDescent="0.25"/>
    <row r="32" spans="1:6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</sheetData>
  <mergeCells count="3">
    <mergeCell ref="B3:E3"/>
    <mergeCell ref="A5:A6"/>
    <mergeCell ref="B5:F5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workbookViewId="0">
      <selection activeCell="A19" sqref="A19"/>
    </sheetView>
  </sheetViews>
  <sheetFormatPr baseColWidth="10" defaultColWidth="13.88671875" defaultRowHeight="13.2" x14ac:dyDescent="0.25"/>
  <cols>
    <col min="1" max="1" width="18.6640625" style="4" customWidth="1"/>
    <col min="2" max="6" width="15.44140625" style="4" customWidth="1"/>
    <col min="7" max="16384" width="13.88671875" style="4"/>
  </cols>
  <sheetData>
    <row r="1" spans="1:12" ht="20.399999999999999" customHeight="1" x14ac:dyDescent="0.25">
      <c r="A1" s="67"/>
      <c r="B1" s="2"/>
      <c r="C1" s="67"/>
      <c r="D1" s="3"/>
      <c r="E1" s="3"/>
      <c r="F1" s="3"/>
    </row>
    <row r="2" spans="1:12" ht="12" customHeight="1" x14ac:dyDescent="0.25">
      <c r="A2" s="68"/>
      <c r="B2" s="68"/>
      <c r="C2" s="68"/>
      <c r="D2" s="6"/>
      <c r="E2" s="6"/>
      <c r="F2" s="6"/>
    </row>
    <row r="3" spans="1:12" ht="36" customHeight="1" x14ac:dyDescent="0.25">
      <c r="A3" s="48" t="s">
        <v>35</v>
      </c>
      <c r="B3" s="138" t="s">
        <v>36</v>
      </c>
      <c r="C3" s="138"/>
      <c r="D3" s="138"/>
      <c r="E3" s="138"/>
      <c r="F3" s="49">
        <v>2013</v>
      </c>
    </row>
    <row r="4" spans="1:12" ht="12" customHeight="1" x14ac:dyDescent="0.25">
      <c r="A4" s="8"/>
      <c r="B4" s="9"/>
      <c r="C4" s="68"/>
    </row>
    <row r="5" spans="1:12" ht="19.5" customHeight="1" x14ac:dyDescent="0.25">
      <c r="A5" s="143" t="s">
        <v>31</v>
      </c>
      <c r="B5" s="144" t="s">
        <v>0</v>
      </c>
      <c r="C5" s="145"/>
      <c r="D5" s="145"/>
      <c r="E5" s="145"/>
      <c r="F5" s="145"/>
      <c r="G5" s="4" t="s">
        <v>1</v>
      </c>
    </row>
    <row r="6" spans="1:12" s="151" customFormat="1" ht="31.8" customHeight="1" x14ac:dyDescent="0.25">
      <c r="A6" s="140"/>
      <c r="B6" s="70" t="s">
        <v>2</v>
      </c>
      <c r="C6" s="71" t="s">
        <v>3</v>
      </c>
      <c r="D6" s="12" t="s">
        <v>4</v>
      </c>
      <c r="E6" s="72" t="s">
        <v>5</v>
      </c>
      <c r="F6" s="14" t="s">
        <v>6</v>
      </c>
    </row>
    <row r="7" spans="1:12" ht="19.5" customHeight="1" x14ac:dyDescent="0.25">
      <c r="A7" s="73" t="s">
        <v>7</v>
      </c>
      <c r="B7" s="32">
        <v>33</v>
      </c>
      <c r="C7" s="32">
        <v>1</v>
      </c>
      <c r="D7" s="32">
        <v>34</v>
      </c>
      <c r="E7" s="40">
        <v>11.500843113278231</v>
      </c>
      <c r="F7" s="40">
        <v>3777.7777777777778</v>
      </c>
      <c r="H7" s="24"/>
      <c r="I7" s="24"/>
      <c r="J7" s="24"/>
      <c r="K7" s="25"/>
      <c r="L7" s="26"/>
    </row>
    <row r="8" spans="1:12" ht="20.100000000000001" customHeight="1" x14ac:dyDescent="0.25">
      <c r="A8" s="74" t="s">
        <v>8</v>
      </c>
      <c r="B8" s="32">
        <v>441</v>
      </c>
      <c r="C8" s="32">
        <v>7</v>
      </c>
      <c r="D8" s="32">
        <v>448</v>
      </c>
      <c r="E8" s="40">
        <v>231.73172914285121</v>
      </c>
      <c r="F8" s="40">
        <v>1092.6829268292684</v>
      </c>
      <c r="H8" s="24"/>
      <c r="I8" s="24"/>
      <c r="J8" s="24"/>
      <c r="K8" s="25"/>
      <c r="L8" s="26"/>
    </row>
    <row r="9" spans="1:12" ht="20.100000000000001" customHeight="1" x14ac:dyDescent="0.25">
      <c r="A9" s="74" t="s">
        <v>9</v>
      </c>
      <c r="B9" s="32">
        <v>3123</v>
      </c>
      <c r="C9" s="32">
        <v>74</v>
      </c>
      <c r="D9" s="32">
        <v>3197</v>
      </c>
      <c r="E9" s="40">
        <v>630.77789692690612</v>
      </c>
      <c r="F9" s="40">
        <v>264.10574142916147</v>
      </c>
      <c r="H9" s="24"/>
      <c r="I9" s="24"/>
      <c r="J9" s="24"/>
      <c r="K9" s="25"/>
      <c r="L9" s="26"/>
    </row>
    <row r="10" spans="1:12" ht="20.100000000000001" customHeight="1" x14ac:dyDescent="0.25">
      <c r="A10" s="74" t="s">
        <v>10</v>
      </c>
      <c r="B10" s="32">
        <v>2488</v>
      </c>
      <c r="C10" s="32">
        <v>124</v>
      </c>
      <c r="D10" s="32">
        <v>2612</v>
      </c>
      <c r="E10" s="40">
        <v>675.70189439700334</v>
      </c>
      <c r="F10" s="40">
        <v>88.940343230727322</v>
      </c>
      <c r="H10" s="24"/>
      <c r="I10" s="24"/>
      <c r="J10" s="24"/>
      <c r="K10" s="25"/>
      <c r="L10" s="26"/>
    </row>
    <row r="11" spans="1:12" ht="20.100000000000001" customHeight="1" x14ac:dyDescent="0.25">
      <c r="A11" s="74" t="s">
        <v>11</v>
      </c>
      <c r="B11" s="32">
        <v>2439</v>
      </c>
      <c r="C11" s="32">
        <v>151</v>
      </c>
      <c r="D11" s="32">
        <v>2590</v>
      </c>
      <c r="E11" s="40">
        <v>656.78863324567703</v>
      </c>
      <c r="F11" s="40">
        <v>63.243230044197006</v>
      </c>
      <c r="H11" s="24"/>
      <c r="I11" s="24"/>
      <c r="J11" s="24"/>
      <c r="K11" s="25"/>
      <c r="L11" s="26"/>
    </row>
    <row r="12" spans="1:12" ht="20.100000000000001" customHeight="1" x14ac:dyDescent="0.25">
      <c r="A12" s="74" t="s">
        <v>12</v>
      </c>
      <c r="B12" s="32">
        <v>1858</v>
      </c>
      <c r="C12" s="32">
        <v>141</v>
      </c>
      <c r="D12" s="32">
        <v>1999</v>
      </c>
      <c r="E12" s="40">
        <v>529.18246735627167</v>
      </c>
      <c r="F12" s="40">
        <v>91.739329967875179</v>
      </c>
      <c r="H12" s="24"/>
      <c r="I12" s="24"/>
      <c r="J12" s="24"/>
      <c r="K12" s="25"/>
      <c r="L12" s="26"/>
    </row>
    <row r="13" spans="1:12" ht="20.100000000000001" customHeight="1" x14ac:dyDescent="0.25">
      <c r="A13" s="74" t="s">
        <v>13</v>
      </c>
      <c r="B13" s="32">
        <v>827</v>
      </c>
      <c r="C13" s="32">
        <v>73</v>
      </c>
      <c r="D13" s="32">
        <v>900</v>
      </c>
      <c r="E13" s="40">
        <v>198.71629274884248</v>
      </c>
      <c r="F13" s="40">
        <v>191.12338076024633</v>
      </c>
      <c r="H13" s="24"/>
      <c r="I13" s="24"/>
      <c r="J13" s="24"/>
      <c r="K13" s="25"/>
      <c r="L13" s="26"/>
    </row>
    <row r="14" spans="1:12" ht="20.100000000000001" customHeight="1" x14ac:dyDescent="0.25">
      <c r="A14" s="74" t="s">
        <v>14</v>
      </c>
      <c r="B14" s="33">
        <v>96</v>
      </c>
      <c r="C14" s="33">
        <v>10</v>
      </c>
      <c r="D14" s="33">
        <v>106</v>
      </c>
      <c r="E14" s="40">
        <v>10.194890724717272</v>
      </c>
      <c r="F14" s="40">
        <v>486.2385321100918</v>
      </c>
      <c r="H14" s="24"/>
      <c r="I14" s="24"/>
      <c r="J14" s="24"/>
      <c r="K14" s="25"/>
      <c r="L14" s="26"/>
    </row>
    <row r="15" spans="1:12" ht="25.5" customHeight="1" x14ac:dyDescent="0.25">
      <c r="A15" s="30" t="s">
        <v>15</v>
      </c>
      <c r="B15" s="34">
        <v>11305</v>
      </c>
      <c r="C15" s="35">
        <v>581</v>
      </c>
      <c r="D15" s="35">
        <v>11886</v>
      </c>
      <c r="E15" s="41">
        <v>325.65405133941874</v>
      </c>
      <c r="F15" s="41">
        <v>108.48651904857523</v>
      </c>
      <c r="H15" s="27"/>
      <c r="I15" s="27"/>
      <c r="J15" s="27"/>
      <c r="K15" s="28"/>
      <c r="L15" s="29"/>
    </row>
    <row r="16" spans="1:12" ht="25.5" customHeight="1" x14ac:dyDescent="0.25">
      <c r="A16" s="31" t="s">
        <v>16</v>
      </c>
      <c r="B16" s="36">
        <v>11176</v>
      </c>
      <c r="C16" s="37">
        <v>570</v>
      </c>
      <c r="D16" s="37">
        <v>11746</v>
      </c>
      <c r="E16" s="42">
        <v>507.49216305680858</v>
      </c>
      <c r="F16" s="42">
        <v>107.43128915717747</v>
      </c>
      <c r="H16" s="27"/>
      <c r="I16" s="27"/>
      <c r="J16" s="27"/>
      <c r="K16" s="28"/>
      <c r="L16" s="29"/>
    </row>
    <row r="17" spans="1:6" ht="12" customHeight="1" x14ac:dyDescent="0.25">
      <c r="A17" s="68"/>
      <c r="B17" s="68"/>
      <c r="C17" s="68"/>
    </row>
    <row r="18" spans="1:6" ht="12" customHeight="1" x14ac:dyDescent="0.25">
      <c r="A18" s="17" t="s">
        <v>17</v>
      </c>
      <c r="B18" s="69"/>
      <c r="C18" s="18" t="s">
        <v>18</v>
      </c>
      <c r="D18" s="17" t="s">
        <v>19</v>
      </c>
    </row>
    <row r="19" spans="1:6" ht="12" customHeight="1" x14ac:dyDescent="0.25">
      <c r="A19" s="17" t="s">
        <v>20</v>
      </c>
      <c r="B19" s="69"/>
      <c r="C19" s="75" t="s">
        <v>21</v>
      </c>
      <c r="D19" s="17" t="s">
        <v>22</v>
      </c>
    </row>
    <row r="20" spans="1:6" ht="12" customHeight="1" x14ac:dyDescent="0.25">
      <c r="A20" s="17" t="s">
        <v>23</v>
      </c>
      <c r="B20" s="69"/>
      <c r="C20" s="75" t="s">
        <v>24</v>
      </c>
      <c r="D20" s="17" t="s">
        <v>25</v>
      </c>
    </row>
    <row r="21" spans="1:6" ht="12" customHeight="1" x14ac:dyDescent="0.25">
      <c r="A21" s="17" t="s">
        <v>26</v>
      </c>
      <c r="B21" s="69"/>
      <c r="C21" s="69"/>
      <c r="D21" s="65" t="s">
        <v>27</v>
      </c>
      <c r="E21" s="22"/>
      <c r="F21" s="22"/>
    </row>
    <row r="22" spans="1:6" ht="11.25" customHeight="1" x14ac:dyDescent="0.25">
      <c r="A22" s="39" t="s">
        <v>41</v>
      </c>
    </row>
    <row r="23" spans="1:6" ht="12" customHeight="1" x14ac:dyDescent="0.25">
      <c r="A23" s="39" t="s">
        <v>29</v>
      </c>
    </row>
    <row r="24" spans="1:6" ht="12" customHeight="1" x14ac:dyDescent="0.25">
      <c r="A24" s="39" t="s">
        <v>30</v>
      </c>
    </row>
    <row r="25" spans="1:6" ht="12" customHeight="1" x14ac:dyDescent="0.25">
      <c r="A25" s="39" t="s">
        <v>38</v>
      </c>
    </row>
    <row r="26" spans="1:6" ht="12" customHeight="1" x14ac:dyDescent="0.25"/>
    <row r="27" spans="1:6" ht="12" customHeight="1" x14ac:dyDescent="0.25">
      <c r="A27" s="17" t="s">
        <v>40</v>
      </c>
    </row>
    <row r="28" spans="1:6" ht="12" customHeight="1" x14ac:dyDescent="0.25"/>
    <row r="29" spans="1:6" ht="12" customHeight="1" x14ac:dyDescent="0.25"/>
    <row r="30" spans="1:6" ht="12" customHeight="1" x14ac:dyDescent="0.25"/>
    <row r="31" spans="1:6" ht="12" customHeight="1" x14ac:dyDescent="0.25"/>
    <row r="32" spans="1:6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</sheetData>
  <mergeCells count="3">
    <mergeCell ref="A5:A6"/>
    <mergeCell ref="B5:F5"/>
    <mergeCell ref="B3:E3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workbookViewId="0">
      <selection activeCell="A19" sqref="A19"/>
    </sheetView>
  </sheetViews>
  <sheetFormatPr baseColWidth="10" defaultColWidth="13.88671875" defaultRowHeight="13.2" x14ac:dyDescent="0.25"/>
  <cols>
    <col min="1" max="1" width="18.6640625" style="4" customWidth="1"/>
    <col min="2" max="6" width="15.44140625" style="4" customWidth="1"/>
    <col min="7" max="16384" width="13.88671875" style="4"/>
  </cols>
  <sheetData>
    <row r="1" spans="1:12" ht="20.399999999999999" customHeight="1" x14ac:dyDescent="0.25">
      <c r="A1" s="67"/>
      <c r="B1" s="2"/>
      <c r="C1" s="67"/>
      <c r="D1" s="3"/>
      <c r="E1" s="3"/>
      <c r="F1" s="3"/>
    </row>
    <row r="2" spans="1:12" ht="12" customHeight="1" x14ac:dyDescent="0.25">
      <c r="A2" s="68"/>
      <c r="B2" s="68"/>
      <c r="C2" s="68"/>
      <c r="D2" s="6"/>
      <c r="E2" s="6"/>
      <c r="F2" s="6"/>
    </row>
    <row r="3" spans="1:12" ht="36" customHeight="1" x14ac:dyDescent="0.25">
      <c r="A3" s="48" t="s">
        <v>35</v>
      </c>
      <c r="B3" s="138" t="s">
        <v>36</v>
      </c>
      <c r="C3" s="138"/>
      <c r="D3" s="138"/>
      <c r="E3" s="138"/>
      <c r="F3" s="49">
        <v>2012</v>
      </c>
    </row>
    <row r="4" spans="1:12" ht="12" customHeight="1" x14ac:dyDescent="0.25">
      <c r="A4" s="8"/>
      <c r="B4" s="9"/>
      <c r="C4" s="68"/>
    </row>
    <row r="5" spans="1:12" ht="19.5" customHeight="1" x14ac:dyDescent="0.25">
      <c r="A5" s="143" t="s">
        <v>31</v>
      </c>
      <c r="B5" s="144" t="s">
        <v>0</v>
      </c>
      <c r="C5" s="145"/>
      <c r="D5" s="145"/>
      <c r="E5" s="145"/>
      <c r="F5" s="145"/>
      <c r="G5" s="4" t="s">
        <v>1</v>
      </c>
    </row>
    <row r="6" spans="1:12" s="151" customFormat="1" ht="31.8" customHeight="1" x14ac:dyDescent="0.25">
      <c r="A6" s="140"/>
      <c r="B6" s="70" t="s">
        <v>2</v>
      </c>
      <c r="C6" s="71" t="s">
        <v>3</v>
      </c>
      <c r="D6" s="12" t="s">
        <v>4</v>
      </c>
      <c r="E6" s="72" t="s">
        <v>5</v>
      </c>
      <c r="F6" s="14" t="s">
        <v>6</v>
      </c>
    </row>
    <row r="7" spans="1:12" ht="19.5" customHeight="1" x14ac:dyDescent="0.25">
      <c r="A7" s="73" t="s">
        <v>7</v>
      </c>
      <c r="B7" s="32">
        <v>36</v>
      </c>
      <c r="C7" s="32">
        <v>1</v>
      </c>
      <c r="D7" s="32">
        <v>37</v>
      </c>
      <c r="E7" s="40">
        <v>12.258474913196745</v>
      </c>
      <c r="F7" s="40">
        <v>5285.7142857142853</v>
      </c>
      <c r="H7" s="24"/>
      <c r="I7" s="24"/>
      <c r="J7" s="24"/>
      <c r="K7" s="25"/>
      <c r="L7" s="26"/>
    </row>
    <row r="8" spans="1:12" ht="20.100000000000001" customHeight="1" x14ac:dyDescent="0.25">
      <c r="A8" s="74" t="s">
        <v>8</v>
      </c>
      <c r="B8" s="32">
        <v>391</v>
      </c>
      <c r="C8" s="32">
        <v>4</v>
      </c>
      <c r="D8" s="32">
        <v>395</v>
      </c>
      <c r="E8" s="40">
        <v>206.72348509628344</v>
      </c>
      <c r="F8" s="40">
        <v>891.64785553047398</v>
      </c>
      <c r="H8" s="24"/>
      <c r="I8" s="24"/>
      <c r="J8" s="24"/>
      <c r="K8" s="25"/>
      <c r="L8" s="26"/>
    </row>
    <row r="9" spans="1:12" ht="20.100000000000001" customHeight="1" x14ac:dyDescent="0.25">
      <c r="A9" s="74" t="s">
        <v>9</v>
      </c>
      <c r="B9" s="32">
        <v>3318</v>
      </c>
      <c r="C9" s="32">
        <v>89</v>
      </c>
      <c r="D9" s="32">
        <v>3407</v>
      </c>
      <c r="E9" s="40">
        <v>670.89974804337317</v>
      </c>
      <c r="F9" s="40">
        <v>269.96830427892235</v>
      </c>
      <c r="H9" s="24"/>
      <c r="I9" s="24"/>
      <c r="J9" s="24"/>
      <c r="K9" s="25"/>
      <c r="L9" s="26"/>
    </row>
    <row r="10" spans="1:12" ht="20.100000000000001" customHeight="1" x14ac:dyDescent="0.25">
      <c r="A10" s="74" t="s">
        <v>10</v>
      </c>
      <c r="B10" s="32">
        <v>2518</v>
      </c>
      <c r="C10" s="32">
        <v>109</v>
      </c>
      <c r="D10" s="32">
        <v>2627</v>
      </c>
      <c r="E10" s="40">
        <v>683.58765118554447</v>
      </c>
      <c r="F10" s="40">
        <v>89.408481383159753</v>
      </c>
      <c r="H10" s="24"/>
      <c r="I10" s="24"/>
      <c r="J10" s="24"/>
      <c r="K10" s="25"/>
      <c r="L10" s="26"/>
    </row>
    <row r="11" spans="1:12" ht="20.100000000000001" customHeight="1" x14ac:dyDescent="0.25">
      <c r="A11" s="74" t="s">
        <v>11</v>
      </c>
      <c r="B11" s="32">
        <v>2387</v>
      </c>
      <c r="C11" s="32">
        <v>150</v>
      </c>
      <c r="D11" s="32">
        <v>2537</v>
      </c>
      <c r="E11" s="40">
        <v>648.35247681124054</v>
      </c>
      <c r="F11" s="40">
        <v>65.044610809147784</v>
      </c>
      <c r="H11" s="24"/>
      <c r="I11" s="24"/>
      <c r="J11" s="24"/>
      <c r="K11" s="25"/>
      <c r="L11" s="26"/>
    </row>
    <row r="12" spans="1:12" ht="20.100000000000001" customHeight="1" x14ac:dyDescent="0.25">
      <c r="A12" s="74" t="s">
        <v>12</v>
      </c>
      <c r="B12" s="32">
        <v>1786</v>
      </c>
      <c r="C12" s="32">
        <v>157</v>
      </c>
      <c r="D12" s="32">
        <v>1943</v>
      </c>
      <c r="E12" s="40">
        <v>515.33403883438496</v>
      </c>
      <c r="F12" s="40">
        <v>94.462540716612381</v>
      </c>
      <c r="H12" s="24"/>
      <c r="I12" s="24"/>
      <c r="J12" s="24"/>
      <c r="K12" s="25"/>
      <c r="L12" s="26"/>
    </row>
    <row r="13" spans="1:12" ht="20.100000000000001" customHeight="1" x14ac:dyDescent="0.25">
      <c r="A13" s="74" t="s">
        <v>13</v>
      </c>
      <c r="B13" s="32">
        <v>902</v>
      </c>
      <c r="C13" s="32">
        <v>85</v>
      </c>
      <c r="D13" s="32">
        <v>987</v>
      </c>
      <c r="E13" s="40">
        <v>206.69442836006715</v>
      </c>
      <c r="F13" s="40">
        <v>208.44772967265047</v>
      </c>
      <c r="H13" s="24"/>
      <c r="I13" s="24"/>
      <c r="J13" s="24"/>
      <c r="K13" s="25"/>
      <c r="L13" s="26"/>
    </row>
    <row r="14" spans="1:12" ht="20.100000000000001" customHeight="1" x14ac:dyDescent="0.25">
      <c r="A14" s="74" t="s">
        <v>14</v>
      </c>
      <c r="B14" s="33">
        <v>99</v>
      </c>
      <c r="C14" s="33">
        <v>8</v>
      </c>
      <c r="D14" s="33">
        <v>107</v>
      </c>
      <c r="E14" s="40">
        <v>10.432067981984696</v>
      </c>
      <c r="F14" s="40">
        <v>383.51254480286741</v>
      </c>
      <c r="H14" s="24"/>
      <c r="I14" s="24"/>
      <c r="J14" s="24"/>
      <c r="K14" s="25"/>
      <c r="L14" s="26"/>
    </row>
    <row r="15" spans="1:12" ht="25.5" customHeight="1" x14ac:dyDescent="0.25">
      <c r="A15" s="30" t="s">
        <v>15</v>
      </c>
      <c r="B15" s="34">
        <v>11437</v>
      </c>
      <c r="C15" s="35">
        <v>603</v>
      </c>
      <c r="D15" s="35">
        <v>12040</v>
      </c>
      <c r="E15" s="41">
        <v>329.2706422814955</v>
      </c>
      <c r="F15" s="41">
        <v>112.4823662403423</v>
      </c>
      <c r="H15" s="27"/>
      <c r="I15" s="27"/>
      <c r="J15" s="27"/>
      <c r="K15" s="28"/>
      <c r="L15" s="29"/>
    </row>
    <row r="16" spans="1:12" ht="25.5" customHeight="1" x14ac:dyDescent="0.25">
      <c r="A16" s="31" t="s">
        <v>16</v>
      </c>
      <c r="B16" s="36">
        <v>11302</v>
      </c>
      <c r="C16" s="37">
        <v>594</v>
      </c>
      <c r="D16" s="37">
        <v>11896</v>
      </c>
      <c r="E16" s="42">
        <v>510.76597292201848</v>
      </c>
      <c r="F16" s="42">
        <v>111.43480745271796</v>
      </c>
      <c r="H16" s="27"/>
      <c r="I16" s="27"/>
      <c r="J16" s="27"/>
      <c r="K16" s="28"/>
      <c r="L16" s="29"/>
    </row>
    <row r="17" spans="1:6" ht="12" customHeight="1" x14ac:dyDescent="0.25">
      <c r="A17" s="68"/>
      <c r="B17" s="68"/>
      <c r="C17" s="68"/>
    </row>
    <row r="18" spans="1:6" ht="12" customHeight="1" x14ac:dyDescent="0.25">
      <c r="A18" s="17" t="s">
        <v>17</v>
      </c>
      <c r="B18" s="69"/>
      <c r="C18" s="18" t="s">
        <v>18</v>
      </c>
      <c r="D18" s="17" t="s">
        <v>19</v>
      </c>
    </row>
    <row r="19" spans="1:6" ht="12" customHeight="1" x14ac:dyDescent="0.25">
      <c r="A19" s="17" t="s">
        <v>20</v>
      </c>
      <c r="B19" s="69"/>
      <c r="C19" s="75" t="s">
        <v>21</v>
      </c>
      <c r="D19" s="17" t="s">
        <v>22</v>
      </c>
    </row>
    <row r="20" spans="1:6" ht="12" customHeight="1" x14ac:dyDescent="0.25">
      <c r="A20" s="17" t="s">
        <v>23</v>
      </c>
      <c r="B20" s="69"/>
      <c r="C20" s="75" t="s">
        <v>24</v>
      </c>
      <c r="D20" s="17" t="s">
        <v>25</v>
      </c>
    </row>
    <row r="21" spans="1:6" ht="12" customHeight="1" x14ac:dyDescent="0.25">
      <c r="A21" s="17" t="s">
        <v>26</v>
      </c>
      <c r="B21" s="69"/>
      <c r="C21" s="69"/>
      <c r="D21" s="65" t="s">
        <v>27</v>
      </c>
      <c r="E21" s="22"/>
      <c r="F21" s="22"/>
    </row>
    <row r="22" spans="1:6" ht="11.25" customHeight="1" x14ac:dyDescent="0.25">
      <c r="A22" s="39" t="s">
        <v>28</v>
      </c>
    </row>
    <row r="23" spans="1:6" ht="12" customHeight="1" x14ac:dyDescent="0.25">
      <c r="A23" s="39" t="s">
        <v>29</v>
      </c>
    </row>
    <row r="24" spans="1:6" ht="12" customHeight="1" x14ac:dyDescent="0.25">
      <c r="A24" s="39" t="s">
        <v>30</v>
      </c>
    </row>
    <row r="25" spans="1:6" ht="12" customHeight="1" x14ac:dyDescent="0.25">
      <c r="A25" s="39" t="s">
        <v>42</v>
      </c>
    </row>
    <row r="26" spans="1:6" ht="12" customHeight="1" x14ac:dyDescent="0.25"/>
    <row r="27" spans="1:6" ht="12" customHeight="1" x14ac:dyDescent="0.25">
      <c r="A27" s="17" t="s">
        <v>40</v>
      </c>
    </row>
    <row r="28" spans="1:6" ht="12" customHeight="1" x14ac:dyDescent="0.25"/>
    <row r="29" spans="1:6" ht="12" customHeight="1" x14ac:dyDescent="0.25"/>
    <row r="30" spans="1:6" ht="12" customHeight="1" x14ac:dyDescent="0.25"/>
    <row r="31" spans="1:6" ht="12" customHeight="1" x14ac:dyDescent="0.25"/>
    <row r="32" spans="1:6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</sheetData>
  <mergeCells count="3">
    <mergeCell ref="A5:A6"/>
    <mergeCell ref="B5:F5"/>
    <mergeCell ref="B3:E3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workbookViewId="0">
      <selection activeCell="A19" sqref="A19"/>
    </sheetView>
  </sheetViews>
  <sheetFormatPr baseColWidth="10" defaultColWidth="13.88671875" defaultRowHeight="13.2" x14ac:dyDescent="0.25"/>
  <cols>
    <col min="1" max="1" width="18.6640625" style="4" customWidth="1"/>
    <col min="2" max="6" width="15.44140625" style="4" customWidth="1"/>
    <col min="7" max="16384" width="13.88671875" style="4"/>
  </cols>
  <sheetData>
    <row r="1" spans="1:12" ht="20.399999999999999" customHeight="1" x14ac:dyDescent="0.25">
      <c r="A1" s="67"/>
      <c r="B1" s="2"/>
      <c r="C1" s="67"/>
      <c r="D1" s="3"/>
      <c r="E1" s="3"/>
      <c r="F1" s="3"/>
    </row>
    <row r="2" spans="1:12" ht="12" customHeight="1" x14ac:dyDescent="0.25">
      <c r="A2" s="68"/>
      <c r="B2" s="68"/>
      <c r="C2" s="68"/>
      <c r="D2" s="6"/>
      <c r="E2" s="6"/>
      <c r="F2" s="6"/>
    </row>
    <row r="3" spans="1:12" ht="36" customHeight="1" x14ac:dyDescent="0.25">
      <c r="A3" s="48" t="s">
        <v>35</v>
      </c>
      <c r="B3" s="138" t="s">
        <v>36</v>
      </c>
      <c r="C3" s="138"/>
      <c r="D3" s="138"/>
      <c r="E3" s="138"/>
      <c r="F3" s="49">
        <v>2011</v>
      </c>
    </row>
    <row r="4" spans="1:12" ht="12" customHeight="1" x14ac:dyDescent="0.25">
      <c r="A4" s="8"/>
      <c r="B4" s="9"/>
      <c r="C4" s="68"/>
    </row>
    <row r="5" spans="1:12" ht="19.5" customHeight="1" x14ac:dyDescent="0.25">
      <c r="A5" s="143" t="s">
        <v>31</v>
      </c>
      <c r="B5" s="144" t="s">
        <v>0</v>
      </c>
      <c r="C5" s="145"/>
      <c r="D5" s="145"/>
      <c r="E5" s="145"/>
      <c r="F5" s="145"/>
      <c r="G5" s="4" t="s">
        <v>1</v>
      </c>
    </row>
    <row r="6" spans="1:12" s="151" customFormat="1" ht="31.8" customHeight="1" x14ac:dyDescent="0.25">
      <c r="A6" s="140"/>
      <c r="B6" s="70" t="s">
        <v>2</v>
      </c>
      <c r="C6" s="71" t="s">
        <v>3</v>
      </c>
      <c r="D6" s="12" t="s">
        <v>4</v>
      </c>
      <c r="E6" s="72" t="s">
        <v>5</v>
      </c>
      <c r="F6" s="14" t="s">
        <v>6</v>
      </c>
    </row>
    <row r="7" spans="1:12" ht="19.5" customHeight="1" x14ac:dyDescent="0.25">
      <c r="A7" s="73" t="s">
        <v>7</v>
      </c>
      <c r="B7" s="76">
        <v>47</v>
      </c>
      <c r="C7" s="76">
        <v>1</v>
      </c>
      <c r="D7" s="76">
        <v>48</v>
      </c>
      <c r="E7" s="40">
        <v>15.241264453402215</v>
      </c>
      <c r="F7" s="40">
        <v>3692.3076923076924</v>
      </c>
      <c r="H7" s="24"/>
      <c r="I7" s="24"/>
      <c r="J7" s="24"/>
      <c r="K7" s="25"/>
      <c r="L7" s="26"/>
    </row>
    <row r="8" spans="1:12" ht="20.100000000000001" customHeight="1" x14ac:dyDescent="0.25">
      <c r="A8" s="74" t="s">
        <v>8</v>
      </c>
      <c r="B8" s="76">
        <v>403</v>
      </c>
      <c r="C8" s="76">
        <v>13</v>
      </c>
      <c r="D8" s="76">
        <v>416</v>
      </c>
      <c r="E8" s="40">
        <v>205.5716844771141</v>
      </c>
      <c r="F8" s="40">
        <v>1034.8258706467661</v>
      </c>
      <c r="H8" s="24"/>
      <c r="I8" s="24"/>
      <c r="J8" s="24"/>
      <c r="K8" s="25"/>
      <c r="L8" s="26"/>
    </row>
    <row r="9" spans="1:12" ht="20.100000000000001" customHeight="1" x14ac:dyDescent="0.25">
      <c r="A9" s="74" t="s">
        <v>9</v>
      </c>
      <c r="B9" s="76">
        <v>3379</v>
      </c>
      <c r="C9" s="76">
        <v>94</v>
      </c>
      <c r="D9" s="76">
        <v>3473</v>
      </c>
      <c r="E9" s="40">
        <v>678.63709817668791</v>
      </c>
      <c r="F9" s="40">
        <v>275.6349206349206</v>
      </c>
      <c r="H9" s="24"/>
      <c r="I9" s="24"/>
      <c r="J9" s="24"/>
      <c r="K9" s="25"/>
      <c r="L9" s="26"/>
    </row>
    <row r="10" spans="1:12" ht="20.100000000000001" customHeight="1" x14ac:dyDescent="0.25">
      <c r="A10" s="74" t="s">
        <v>10</v>
      </c>
      <c r="B10" s="76">
        <v>2542</v>
      </c>
      <c r="C10" s="76">
        <v>115</v>
      </c>
      <c r="D10" s="76">
        <v>2657</v>
      </c>
      <c r="E10" s="40">
        <v>688.04250999564954</v>
      </c>
      <c r="F10" s="40">
        <v>92.433466689859102</v>
      </c>
      <c r="H10" s="24"/>
      <c r="I10" s="24"/>
      <c r="J10" s="24"/>
      <c r="K10" s="25"/>
      <c r="L10" s="26"/>
    </row>
    <row r="11" spans="1:12" ht="20.100000000000001" customHeight="1" x14ac:dyDescent="0.25">
      <c r="A11" s="74" t="s">
        <v>11</v>
      </c>
      <c r="B11" s="76">
        <v>2489</v>
      </c>
      <c r="C11" s="76">
        <v>166</v>
      </c>
      <c r="D11" s="76">
        <v>2655</v>
      </c>
      <c r="E11" s="40">
        <v>713.88431040926673</v>
      </c>
      <c r="F11" s="40">
        <v>71.630918656414408</v>
      </c>
      <c r="H11" s="24"/>
      <c r="I11" s="24"/>
      <c r="J11" s="24"/>
      <c r="K11" s="25"/>
      <c r="L11" s="26"/>
    </row>
    <row r="12" spans="1:12" ht="20.100000000000001" customHeight="1" x14ac:dyDescent="0.25">
      <c r="A12" s="74" t="s">
        <v>12</v>
      </c>
      <c r="B12" s="76">
        <v>1822</v>
      </c>
      <c r="C12" s="76">
        <v>171</v>
      </c>
      <c r="D12" s="76">
        <v>1993</v>
      </c>
      <c r="E12" s="40">
        <v>468.47600735269924</v>
      </c>
      <c r="F12" s="40">
        <v>100.22126118877603</v>
      </c>
      <c r="H12" s="24"/>
      <c r="I12" s="24"/>
      <c r="J12" s="24"/>
      <c r="K12" s="25"/>
      <c r="L12" s="26"/>
    </row>
    <row r="13" spans="1:12" ht="20.100000000000001" customHeight="1" x14ac:dyDescent="0.25">
      <c r="A13" s="74" t="s">
        <v>13</v>
      </c>
      <c r="B13" s="76">
        <v>907</v>
      </c>
      <c r="C13" s="76">
        <v>91</v>
      </c>
      <c r="D13" s="76">
        <v>998</v>
      </c>
      <c r="E13" s="40">
        <v>188.52633984989677</v>
      </c>
      <c r="F13" s="40">
        <v>211.75472098451093</v>
      </c>
      <c r="H13" s="24"/>
      <c r="I13" s="24"/>
      <c r="J13" s="24"/>
      <c r="K13" s="25"/>
      <c r="L13" s="26"/>
    </row>
    <row r="14" spans="1:12" ht="20.100000000000001" customHeight="1" x14ac:dyDescent="0.25">
      <c r="A14" s="74" t="s">
        <v>14</v>
      </c>
      <c r="B14" s="77">
        <v>81</v>
      </c>
      <c r="C14" s="77">
        <v>4</v>
      </c>
      <c r="D14" s="77">
        <v>85</v>
      </c>
      <c r="E14" s="40">
        <v>8.8475494369835896</v>
      </c>
      <c r="F14" s="40">
        <v>348.36065573770492</v>
      </c>
      <c r="H14" s="24"/>
      <c r="I14" s="24"/>
      <c r="J14" s="24"/>
      <c r="K14" s="25"/>
      <c r="L14" s="26"/>
    </row>
    <row r="15" spans="1:12" ht="25.5" customHeight="1" x14ac:dyDescent="0.25">
      <c r="A15" s="30" t="s">
        <v>15</v>
      </c>
      <c r="B15" s="78">
        <v>11670</v>
      </c>
      <c r="C15" s="78">
        <v>655</v>
      </c>
      <c r="D15" s="78">
        <v>12325</v>
      </c>
      <c r="E15" s="41">
        <v>332.87024083330726</v>
      </c>
      <c r="F15" s="41">
        <v>118.88914612030715</v>
      </c>
      <c r="H15" s="27"/>
      <c r="I15" s="27"/>
      <c r="J15" s="27"/>
      <c r="K15" s="28"/>
      <c r="L15" s="29"/>
    </row>
    <row r="16" spans="1:12" ht="25.5" customHeight="1" x14ac:dyDescent="0.25">
      <c r="A16" s="31" t="s">
        <v>16</v>
      </c>
      <c r="B16" s="79">
        <v>11542</v>
      </c>
      <c r="C16" s="79">
        <v>650</v>
      </c>
      <c r="D16" s="79">
        <v>12192</v>
      </c>
      <c r="E16" s="42">
        <v>502.35033785656026</v>
      </c>
      <c r="F16" s="42">
        <v>117.89848275328544</v>
      </c>
      <c r="H16" s="27"/>
      <c r="I16" s="27"/>
      <c r="J16" s="27"/>
      <c r="K16" s="28"/>
      <c r="L16" s="29"/>
    </row>
    <row r="17" spans="1:6" ht="12" customHeight="1" x14ac:dyDescent="0.25">
      <c r="A17" s="68"/>
      <c r="B17" s="68"/>
      <c r="C17" s="68"/>
    </row>
    <row r="18" spans="1:6" ht="12" customHeight="1" x14ac:dyDescent="0.25">
      <c r="A18" s="17" t="s">
        <v>17</v>
      </c>
      <c r="B18" s="69"/>
      <c r="C18" s="18" t="s">
        <v>18</v>
      </c>
      <c r="D18" s="17" t="s">
        <v>19</v>
      </c>
    </row>
    <row r="19" spans="1:6" ht="12" customHeight="1" x14ac:dyDescent="0.25">
      <c r="A19" s="17" t="s">
        <v>20</v>
      </c>
      <c r="B19" s="69"/>
      <c r="C19" s="75" t="s">
        <v>21</v>
      </c>
      <c r="D19" s="17" t="s">
        <v>22</v>
      </c>
    </row>
    <row r="20" spans="1:6" ht="12" customHeight="1" x14ac:dyDescent="0.25">
      <c r="A20" s="17" t="s">
        <v>23</v>
      </c>
      <c r="B20" s="69"/>
      <c r="C20" s="75" t="s">
        <v>24</v>
      </c>
      <c r="D20" s="17" t="s">
        <v>25</v>
      </c>
    </row>
    <row r="21" spans="1:6" ht="12" customHeight="1" x14ac:dyDescent="0.25">
      <c r="A21" s="17" t="s">
        <v>26</v>
      </c>
      <c r="B21" s="69"/>
      <c r="C21" s="69"/>
      <c r="D21" s="65" t="s">
        <v>27</v>
      </c>
      <c r="E21" s="22"/>
      <c r="F21" s="22"/>
    </row>
    <row r="22" spans="1:6" ht="11.25" customHeight="1" x14ac:dyDescent="0.25">
      <c r="A22" s="39" t="s">
        <v>28</v>
      </c>
    </row>
    <row r="23" spans="1:6" ht="12" customHeight="1" x14ac:dyDescent="0.25">
      <c r="A23" s="39" t="s">
        <v>29</v>
      </c>
    </row>
    <row r="24" spans="1:6" ht="12" customHeight="1" x14ac:dyDescent="0.25">
      <c r="A24" s="39" t="s">
        <v>30</v>
      </c>
    </row>
    <row r="25" spans="1:6" ht="12" customHeight="1" x14ac:dyDescent="0.25">
      <c r="A25" s="39" t="s">
        <v>42</v>
      </c>
    </row>
    <row r="26" spans="1:6" ht="12" customHeight="1" x14ac:dyDescent="0.25"/>
    <row r="27" spans="1:6" ht="12" customHeight="1" x14ac:dyDescent="0.25">
      <c r="A27" s="17" t="s">
        <v>43</v>
      </c>
    </row>
    <row r="28" spans="1:6" ht="12" customHeight="1" x14ac:dyDescent="0.25"/>
    <row r="29" spans="1:6" ht="12" customHeight="1" x14ac:dyDescent="0.25"/>
    <row r="30" spans="1:6" ht="12" customHeight="1" x14ac:dyDescent="0.25"/>
    <row r="31" spans="1:6" ht="12" customHeight="1" x14ac:dyDescent="0.25"/>
    <row r="32" spans="1:6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</sheetData>
  <mergeCells count="3">
    <mergeCell ref="A5:A6"/>
    <mergeCell ref="B5:F5"/>
    <mergeCell ref="B3:E3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workbookViewId="0">
      <selection activeCell="A19" sqref="A19"/>
    </sheetView>
  </sheetViews>
  <sheetFormatPr baseColWidth="10" defaultColWidth="13.88671875" defaultRowHeight="13.2" x14ac:dyDescent="0.25"/>
  <cols>
    <col min="1" max="1" width="18.6640625" style="4" customWidth="1"/>
    <col min="2" max="6" width="15.44140625" style="4" customWidth="1"/>
    <col min="7" max="16384" width="13.88671875" style="4"/>
  </cols>
  <sheetData>
    <row r="1" spans="1:12" ht="20.399999999999999" customHeight="1" x14ac:dyDescent="0.25">
      <c r="A1" s="67"/>
      <c r="B1" s="2"/>
      <c r="C1" s="67"/>
      <c r="D1" s="3"/>
      <c r="E1" s="3"/>
      <c r="F1" s="3"/>
    </row>
    <row r="2" spans="1:12" ht="12" customHeight="1" x14ac:dyDescent="0.25">
      <c r="A2" s="68"/>
      <c r="B2" s="68"/>
      <c r="C2" s="68"/>
      <c r="D2" s="6"/>
      <c r="E2" s="6"/>
      <c r="F2" s="6"/>
    </row>
    <row r="3" spans="1:12" ht="36" customHeight="1" x14ac:dyDescent="0.25">
      <c r="A3" s="48" t="s">
        <v>35</v>
      </c>
      <c r="B3" s="138" t="s">
        <v>36</v>
      </c>
      <c r="C3" s="138"/>
      <c r="D3" s="138"/>
      <c r="E3" s="138"/>
      <c r="F3" s="49">
        <v>2010</v>
      </c>
    </row>
    <row r="4" spans="1:12" ht="12" customHeight="1" x14ac:dyDescent="0.25">
      <c r="A4" s="80"/>
      <c r="B4" s="81"/>
      <c r="C4" s="68"/>
    </row>
    <row r="5" spans="1:12" ht="19.5" customHeight="1" x14ac:dyDescent="0.25">
      <c r="A5" s="143" t="s">
        <v>31</v>
      </c>
      <c r="B5" s="144" t="s">
        <v>0</v>
      </c>
      <c r="C5" s="145"/>
      <c r="D5" s="145"/>
      <c r="E5" s="145"/>
      <c r="F5" s="145"/>
      <c r="G5" s="4" t="s">
        <v>1</v>
      </c>
    </row>
    <row r="6" spans="1:12" s="151" customFormat="1" ht="31.8" customHeight="1" x14ac:dyDescent="0.25">
      <c r="A6" s="140"/>
      <c r="B6" s="70" t="s">
        <v>2</v>
      </c>
      <c r="C6" s="71" t="s">
        <v>3</v>
      </c>
      <c r="D6" s="12" t="s">
        <v>4</v>
      </c>
      <c r="E6" s="72" t="s">
        <v>5</v>
      </c>
      <c r="F6" s="14" t="s">
        <v>6</v>
      </c>
    </row>
    <row r="7" spans="1:12" ht="19.5" customHeight="1" x14ac:dyDescent="0.25">
      <c r="A7" s="73" t="s">
        <v>7</v>
      </c>
      <c r="B7" s="82">
        <v>37</v>
      </c>
      <c r="C7" s="82">
        <v>1</v>
      </c>
      <c r="D7" s="82">
        <v>38</v>
      </c>
      <c r="E7" s="40">
        <v>12.179584772313881</v>
      </c>
      <c r="F7" s="40">
        <v>3454.5454545454545</v>
      </c>
      <c r="H7" s="24"/>
      <c r="I7" s="24"/>
      <c r="J7" s="24"/>
      <c r="K7" s="25"/>
      <c r="L7" s="26"/>
    </row>
    <row r="8" spans="1:12" ht="20.100000000000001" customHeight="1" x14ac:dyDescent="0.25">
      <c r="A8" s="74" t="s">
        <v>8</v>
      </c>
      <c r="B8" s="82">
        <v>433</v>
      </c>
      <c r="C8" s="82">
        <v>5</v>
      </c>
      <c r="D8" s="82">
        <v>438</v>
      </c>
      <c r="E8" s="40">
        <v>222.33728261200619</v>
      </c>
      <c r="F8" s="40">
        <v>924.05063291139243</v>
      </c>
      <c r="H8" s="24"/>
      <c r="I8" s="24"/>
      <c r="J8" s="24"/>
      <c r="K8" s="25"/>
      <c r="L8" s="26"/>
    </row>
    <row r="9" spans="1:12" ht="20.100000000000001" customHeight="1" x14ac:dyDescent="0.25">
      <c r="A9" s="74" t="s">
        <v>9</v>
      </c>
      <c r="B9" s="82">
        <v>3289</v>
      </c>
      <c r="C9" s="82">
        <v>77</v>
      </c>
      <c r="D9" s="82">
        <v>3366</v>
      </c>
      <c r="E9" s="40">
        <v>654.55818294959556</v>
      </c>
      <c r="F9" s="40">
        <v>248.98291293734746</v>
      </c>
      <c r="H9" s="24"/>
      <c r="I9" s="24"/>
      <c r="J9" s="24"/>
      <c r="K9" s="25"/>
      <c r="L9" s="26"/>
    </row>
    <row r="10" spans="1:12" ht="20.100000000000001" customHeight="1" x14ac:dyDescent="0.25">
      <c r="A10" s="74" t="s">
        <v>10</v>
      </c>
      <c r="B10" s="82">
        <v>2490</v>
      </c>
      <c r="C10" s="82">
        <v>104</v>
      </c>
      <c r="D10" s="82">
        <v>2594</v>
      </c>
      <c r="E10" s="40">
        <v>675.67655566452163</v>
      </c>
      <c r="F10" s="40">
        <v>86.449376791308396</v>
      </c>
      <c r="H10" s="24"/>
      <c r="I10" s="24"/>
      <c r="J10" s="24"/>
      <c r="K10" s="25"/>
      <c r="L10" s="26"/>
    </row>
    <row r="11" spans="1:12" ht="20.100000000000001" customHeight="1" x14ac:dyDescent="0.25">
      <c r="A11" s="74" t="s">
        <v>11</v>
      </c>
      <c r="B11" s="82">
        <v>2247</v>
      </c>
      <c r="C11" s="82">
        <v>147</v>
      </c>
      <c r="D11" s="82">
        <v>2394</v>
      </c>
      <c r="E11" s="40">
        <v>636.14211957027192</v>
      </c>
      <c r="F11" s="40">
        <v>65.529794979881203</v>
      </c>
      <c r="H11" s="24"/>
      <c r="I11" s="24"/>
      <c r="J11" s="24"/>
      <c r="K11" s="25"/>
      <c r="L11" s="26"/>
    </row>
    <row r="12" spans="1:12" ht="20.100000000000001" customHeight="1" x14ac:dyDescent="0.25">
      <c r="A12" s="74" t="s">
        <v>12</v>
      </c>
      <c r="B12" s="82">
        <v>1688</v>
      </c>
      <c r="C12" s="82">
        <v>147</v>
      </c>
      <c r="D12" s="82">
        <v>1835</v>
      </c>
      <c r="E12" s="40">
        <v>454.82711612343536</v>
      </c>
      <c r="F12" s="40">
        <v>92.146228783770212</v>
      </c>
      <c r="H12" s="24"/>
      <c r="I12" s="24"/>
      <c r="J12" s="24"/>
      <c r="K12" s="25"/>
      <c r="L12" s="26"/>
    </row>
    <row r="13" spans="1:12" ht="20.100000000000001" customHeight="1" x14ac:dyDescent="0.25">
      <c r="A13" s="74" t="s">
        <v>13</v>
      </c>
      <c r="B13" s="82">
        <v>872</v>
      </c>
      <c r="C13" s="82">
        <v>77</v>
      </c>
      <c r="D13" s="82">
        <v>949</v>
      </c>
      <c r="E13" s="40">
        <v>183.15407136639885</v>
      </c>
      <c r="F13" s="40">
        <v>207.56780402449692</v>
      </c>
      <c r="H13" s="24"/>
      <c r="I13" s="24"/>
      <c r="J13" s="24"/>
      <c r="K13" s="25"/>
      <c r="L13" s="26"/>
    </row>
    <row r="14" spans="1:12" ht="20.100000000000001" customHeight="1" x14ac:dyDescent="0.25">
      <c r="A14" s="74" t="s">
        <v>14</v>
      </c>
      <c r="B14" s="82">
        <v>76</v>
      </c>
      <c r="C14" s="82">
        <v>6</v>
      </c>
      <c r="D14" s="82">
        <v>82</v>
      </c>
      <c r="E14" s="40">
        <v>8.3239561936578568</v>
      </c>
      <c r="F14" s="40">
        <v>377.88018433179718</v>
      </c>
      <c r="H14" s="24"/>
      <c r="I14" s="24"/>
      <c r="J14" s="24"/>
      <c r="K14" s="25"/>
      <c r="L14" s="26"/>
    </row>
    <row r="15" spans="1:12" ht="25.5" customHeight="1" x14ac:dyDescent="0.25">
      <c r="A15" s="83" t="s">
        <v>15</v>
      </c>
      <c r="B15" s="84">
        <v>11132</v>
      </c>
      <c r="C15" s="84">
        <v>564</v>
      </c>
      <c r="D15" s="84">
        <v>11696</v>
      </c>
      <c r="E15" s="85">
        <v>316.9493516507801</v>
      </c>
      <c r="F15" s="85">
        <v>111.13011420861601</v>
      </c>
      <c r="H15" s="27"/>
      <c r="I15" s="27"/>
      <c r="J15" s="27"/>
      <c r="K15" s="28"/>
      <c r="L15" s="29"/>
    </row>
    <row r="16" spans="1:12" ht="25.5" customHeight="1" x14ac:dyDescent="0.25">
      <c r="A16" s="86" t="s">
        <v>16</v>
      </c>
      <c r="B16" s="84">
        <v>11019</v>
      </c>
      <c r="C16" s="84">
        <v>557</v>
      </c>
      <c r="D16" s="84">
        <v>11576</v>
      </c>
      <c r="E16" s="85">
        <v>483.72939652710204</v>
      </c>
      <c r="F16" s="85">
        <v>110.22872269515702</v>
      </c>
      <c r="H16" s="27"/>
      <c r="I16" s="27"/>
      <c r="J16" s="27"/>
      <c r="K16" s="28"/>
      <c r="L16" s="29"/>
    </row>
    <row r="17" spans="1:6" ht="12" customHeight="1" x14ac:dyDescent="0.25">
      <c r="A17" s="87"/>
      <c r="B17" s="88"/>
      <c r="C17" s="88"/>
      <c r="D17" s="89"/>
      <c r="E17" s="89"/>
      <c r="F17" s="89"/>
    </row>
    <row r="18" spans="1:6" ht="12" customHeight="1" x14ac:dyDescent="0.25">
      <c r="A18" s="90"/>
      <c r="B18" s="90"/>
      <c r="C18" s="90"/>
    </row>
    <row r="19" spans="1:6" ht="12" customHeight="1" x14ac:dyDescent="0.25">
      <c r="A19" s="91" t="s">
        <v>17</v>
      </c>
      <c r="B19" s="69"/>
      <c r="C19" s="18" t="s">
        <v>18</v>
      </c>
      <c r="D19" s="17" t="s">
        <v>19</v>
      </c>
    </row>
    <row r="20" spans="1:6" ht="12" customHeight="1" x14ac:dyDescent="0.25">
      <c r="A20" s="17" t="s">
        <v>20</v>
      </c>
      <c r="B20" s="69"/>
      <c r="C20" s="75" t="s">
        <v>21</v>
      </c>
      <c r="D20" s="17" t="s">
        <v>25</v>
      </c>
    </row>
    <row r="21" spans="1:6" ht="12" customHeight="1" x14ac:dyDescent="0.25">
      <c r="A21" s="17" t="s">
        <v>23</v>
      </c>
      <c r="B21" s="69"/>
      <c r="C21" s="75" t="s">
        <v>24</v>
      </c>
      <c r="D21" s="17" t="s">
        <v>25</v>
      </c>
    </row>
    <row r="22" spans="1:6" ht="12" customHeight="1" x14ac:dyDescent="0.25">
      <c r="A22" s="17" t="s">
        <v>26</v>
      </c>
      <c r="B22" s="69"/>
      <c r="C22" s="69"/>
      <c r="D22" s="65" t="s">
        <v>27</v>
      </c>
      <c r="E22" s="22"/>
      <c r="F22" s="22"/>
    </row>
    <row r="23" spans="1:6" ht="11.25" customHeight="1" x14ac:dyDescent="0.25">
      <c r="A23" s="39" t="s">
        <v>28</v>
      </c>
    </row>
    <row r="24" spans="1:6" ht="12" customHeight="1" x14ac:dyDescent="0.25">
      <c r="A24" s="39" t="s">
        <v>29</v>
      </c>
    </row>
    <row r="25" spans="1:6" ht="12" customHeight="1" x14ac:dyDescent="0.25">
      <c r="A25" s="39" t="s">
        <v>30</v>
      </c>
    </row>
    <row r="26" spans="1:6" ht="12" customHeight="1" x14ac:dyDescent="0.25">
      <c r="A26" s="39" t="s">
        <v>42</v>
      </c>
    </row>
    <row r="27" spans="1:6" ht="12" customHeight="1" x14ac:dyDescent="0.25"/>
    <row r="28" spans="1:6" ht="12" customHeight="1" x14ac:dyDescent="0.25">
      <c r="A28" s="91" t="s">
        <v>44</v>
      </c>
    </row>
    <row r="29" spans="1:6" ht="12" customHeight="1" x14ac:dyDescent="0.25"/>
    <row r="30" spans="1:6" ht="12" customHeight="1" x14ac:dyDescent="0.25"/>
    <row r="31" spans="1:6" ht="12" customHeight="1" x14ac:dyDescent="0.25"/>
    <row r="32" spans="1:6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</sheetData>
  <mergeCells count="3">
    <mergeCell ref="A5:A6"/>
    <mergeCell ref="B5:F5"/>
    <mergeCell ref="B3:E3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workbookViewId="0">
      <selection activeCell="A19" sqref="A19"/>
    </sheetView>
  </sheetViews>
  <sheetFormatPr baseColWidth="10" defaultColWidth="13.88671875" defaultRowHeight="13.2" x14ac:dyDescent="0.25"/>
  <cols>
    <col min="1" max="1" width="18.6640625" style="4" customWidth="1"/>
    <col min="2" max="6" width="15.44140625" style="4" customWidth="1"/>
    <col min="7" max="16384" width="13.88671875" style="4"/>
  </cols>
  <sheetData>
    <row r="1" spans="1:12" ht="20.399999999999999" customHeight="1" x14ac:dyDescent="0.25">
      <c r="A1" s="67"/>
      <c r="B1" s="2"/>
      <c r="C1" s="67"/>
      <c r="D1" s="3"/>
      <c r="E1" s="3"/>
      <c r="F1" s="3"/>
    </row>
    <row r="2" spans="1:12" ht="12" customHeight="1" x14ac:dyDescent="0.25">
      <c r="A2" s="68"/>
      <c r="B2" s="68"/>
      <c r="C2" s="68"/>
      <c r="D2" s="6"/>
      <c r="E2" s="6"/>
      <c r="F2" s="6"/>
    </row>
    <row r="3" spans="1:12" ht="36" customHeight="1" x14ac:dyDescent="0.25">
      <c r="A3" s="48" t="s">
        <v>35</v>
      </c>
      <c r="B3" s="138" t="s">
        <v>36</v>
      </c>
      <c r="C3" s="138"/>
      <c r="D3" s="138"/>
      <c r="E3" s="138"/>
      <c r="F3" s="49">
        <v>2009</v>
      </c>
    </row>
    <row r="4" spans="1:12" ht="12" customHeight="1" x14ac:dyDescent="0.25">
      <c r="A4" s="80"/>
      <c r="B4" s="81"/>
      <c r="C4" s="68"/>
    </row>
    <row r="5" spans="1:12" ht="19.5" customHeight="1" x14ac:dyDescent="0.25">
      <c r="A5" s="143" t="s">
        <v>31</v>
      </c>
      <c r="B5" s="144" t="s">
        <v>0</v>
      </c>
      <c r="C5" s="145"/>
      <c r="D5" s="145"/>
      <c r="E5" s="145"/>
      <c r="F5" s="145"/>
      <c r="G5" s="4" t="s">
        <v>1</v>
      </c>
    </row>
    <row r="6" spans="1:12" s="151" customFormat="1" ht="31.8" customHeight="1" x14ac:dyDescent="0.25">
      <c r="A6" s="140"/>
      <c r="B6" s="70" t="s">
        <v>2</v>
      </c>
      <c r="C6" s="71" t="s">
        <v>3</v>
      </c>
      <c r="D6" s="12" t="s">
        <v>4</v>
      </c>
      <c r="E6" s="72" t="s">
        <v>5</v>
      </c>
      <c r="F6" s="14" t="s">
        <v>6</v>
      </c>
    </row>
    <row r="7" spans="1:12" ht="19.5" customHeight="1" x14ac:dyDescent="0.25">
      <c r="A7" s="73" t="s">
        <v>7</v>
      </c>
      <c r="B7" s="92">
        <v>34</v>
      </c>
      <c r="C7" s="93">
        <v>1</v>
      </c>
      <c r="D7" s="94">
        <v>35</v>
      </c>
      <c r="E7" s="40">
        <v>11.113421997272448</v>
      </c>
      <c r="F7" s="40">
        <v>2916.6666666666665</v>
      </c>
      <c r="H7" s="24"/>
      <c r="I7" s="24"/>
      <c r="J7" s="24"/>
      <c r="K7" s="25"/>
      <c r="L7" s="26"/>
    </row>
    <row r="8" spans="1:12" ht="20.100000000000001" customHeight="1" x14ac:dyDescent="0.25">
      <c r="A8" s="74" t="s">
        <v>8</v>
      </c>
      <c r="B8" s="95">
        <v>493</v>
      </c>
      <c r="C8" s="96">
        <v>12</v>
      </c>
      <c r="D8" s="94">
        <v>505</v>
      </c>
      <c r="E8" s="40">
        <v>249.55216505034281</v>
      </c>
      <c r="F8" s="40">
        <v>1005.9760956175298</v>
      </c>
      <c r="H8" s="24"/>
      <c r="I8" s="24"/>
      <c r="J8" s="24"/>
      <c r="K8" s="25"/>
      <c r="L8" s="26"/>
    </row>
    <row r="9" spans="1:12" ht="20.100000000000001" customHeight="1" x14ac:dyDescent="0.25">
      <c r="A9" s="74" t="s">
        <v>9</v>
      </c>
      <c r="B9" s="95">
        <v>3383</v>
      </c>
      <c r="C9" s="96">
        <v>69</v>
      </c>
      <c r="D9" s="94">
        <v>3452</v>
      </c>
      <c r="E9" s="40">
        <v>674.53362018598523</v>
      </c>
      <c r="F9" s="40">
        <v>254.68496384831047</v>
      </c>
      <c r="H9" s="24"/>
      <c r="I9" s="24"/>
      <c r="J9" s="24"/>
      <c r="K9" s="25"/>
      <c r="L9" s="26"/>
    </row>
    <row r="10" spans="1:12" ht="20.100000000000001" customHeight="1" x14ac:dyDescent="0.25">
      <c r="A10" s="74" t="s">
        <v>10</v>
      </c>
      <c r="B10" s="95">
        <v>2567</v>
      </c>
      <c r="C10" s="96">
        <v>96</v>
      </c>
      <c r="D10" s="94">
        <v>2663</v>
      </c>
      <c r="E10" s="40">
        <v>689.59623790681769</v>
      </c>
      <c r="F10" s="40">
        <v>88.675035796343778</v>
      </c>
      <c r="H10" s="24"/>
      <c r="I10" s="24"/>
      <c r="J10" s="24"/>
      <c r="K10" s="25"/>
      <c r="L10" s="26"/>
    </row>
    <row r="11" spans="1:12" ht="20.100000000000001" customHeight="1" x14ac:dyDescent="0.25">
      <c r="A11" s="74" t="s">
        <v>11</v>
      </c>
      <c r="B11" s="95">
        <v>2329</v>
      </c>
      <c r="C11" s="96">
        <v>122</v>
      </c>
      <c r="D11" s="94">
        <v>2451</v>
      </c>
      <c r="E11" s="40">
        <v>659.03218260380902</v>
      </c>
      <c r="F11" s="40">
        <v>69.701967921738145</v>
      </c>
      <c r="H11" s="24"/>
      <c r="I11" s="24"/>
      <c r="J11" s="24"/>
      <c r="K11" s="25"/>
      <c r="L11" s="26"/>
    </row>
    <row r="12" spans="1:12" ht="20.100000000000001" customHeight="1" x14ac:dyDescent="0.25">
      <c r="A12" s="74" t="s">
        <v>12</v>
      </c>
      <c r="B12" s="95">
        <v>1777</v>
      </c>
      <c r="C12" s="96">
        <v>155</v>
      </c>
      <c r="D12" s="94">
        <v>1932</v>
      </c>
      <c r="E12" s="40">
        <v>454.13730366553682</v>
      </c>
      <c r="F12" s="40">
        <v>98.521162672106072</v>
      </c>
      <c r="H12" s="24"/>
      <c r="I12" s="24"/>
      <c r="J12" s="24"/>
      <c r="K12" s="25"/>
      <c r="L12" s="26"/>
    </row>
    <row r="13" spans="1:12" ht="20.100000000000001" customHeight="1" x14ac:dyDescent="0.25">
      <c r="A13" s="74" t="s">
        <v>13</v>
      </c>
      <c r="B13" s="95">
        <v>852</v>
      </c>
      <c r="C13" s="96">
        <v>92</v>
      </c>
      <c r="D13" s="94">
        <v>944</v>
      </c>
      <c r="E13" s="40">
        <v>178.32551585000255</v>
      </c>
      <c r="F13" s="40">
        <v>203.71169615882607</v>
      </c>
      <c r="H13" s="24"/>
      <c r="I13" s="24"/>
      <c r="J13" s="24"/>
      <c r="K13" s="25"/>
      <c r="L13" s="26"/>
    </row>
    <row r="14" spans="1:12" ht="20.100000000000001" customHeight="1" x14ac:dyDescent="0.25">
      <c r="A14" s="74" t="s">
        <v>14</v>
      </c>
      <c r="B14" s="95">
        <v>67</v>
      </c>
      <c r="C14" s="96">
        <v>5</v>
      </c>
      <c r="D14" s="94">
        <v>72</v>
      </c>
      <c r="E14" s="40">
        <v>7.4943948172096286</v>
      </c>
      <c r="F14" s="40">
        <v>354.67980295566502</v>
      </c>
      <c r="H14" s="24"/>
      <c r="I14" s="24"/>
      <c r="J14" s="24"/>
      <c r="K14" s="25"/>
      <c r="L14" s="26"/>
    </row>
    <row r="15" spans="1:12" ht="25.5" customHeight="1" x14ac:dyDescent="0.25">
      <c r="A15" s="83" t="s">
        <v>15</v>
      </c>
      <c r="B15" s="97">
        <v>11502</v>
      </c>
      <c r="C15" s="97">
        <v>552</v>
      </c>
      <c r="D15" s="98">
        <v>12054</v>
      </c>
      <c r="E15" s="85">
        <v>325.55114669409215</v>
      </c>
      <c r="F15" s="85">
        <v>116.22794330344229</v>
      </c>
      <c r="H15" s="27"/>
      <c r="I15" s="27"/>
      <c r="J15" s="27"/>
      <c r="K15" s="28"/>
      <c r="L15" s="29"/>
    </row>
    <row r="16" spans="1:12" ht="25.5" customHeight="1" x14ac:dyDescent="0.25">
      <c r="A16" s="86" t="s">
        <v>16</v>
      </c>
      <c r="B16" s="98">
        <v>11401</v>
      </c>
      <c r="C16" s="98">
        <v>546</v>
      </c>
      <c r="D16" s="98">
        <v>11947</v>
      </c>
      <c r="E16" s="85">
        <v>492.25553529956738</v>
      </c>
      <c r="F16" s="85">
        <v>115.43552828639065</v>
      </c>
      <c r="H16" s="27"/>
      <c r="I16" s="27"/>
      <c r="J16" s="27"/>
      <c r="K16" s="28"/>
      <c r="L16" s="29"/>
    </row>
    <row r="17" spans="1:6" ht="12" customHeight="1" x14ac:dyDescent="0.25">
      <c r="A17" s="87"/>
      <c r="B17" s="88"/>
      <c r="C17" s="88"/>
      <c r="D17" s="89"/>
      <c r="E17" s="89"/>
      <c r="F17" s="89"/>
    </row>
    <row r="18" spans="1:6" ht="12" customHeight="1" x14ac:dyDescent="0.25">
      <c r="A18" s="90"/>
      <c r="B18" s="90"/>
      <c r="C18" s="90"/>
    </row>
    <row r="19" spans="1:6" ht="12" customHeight="1" x14ac:dyDescent="0.25">
      <c r="A19" s="91" t="s">
        <v>17</v>
      </c>
      <c r="B19" s="69"/>
      <c r="C19" s="18" t="s">
        <v>18</v>
      </c>
      <c r="D19" s="17" t="s">
        <v>19</v>
      </c>
    </row>
    <row r="20" spans="1:6" ht="12" customHeight="1" x14ac:dyDescent="0.25">
      <c r="A20" s="17" t="s">
        <v>20</v>
      </c>
      <c r="B20" s="69"/>
      <c r="C20" s="75" t="s">
        <v>21</v>
      </c>
      <c r="D20" s="17" t="s">
        <v>25</v>
      </c>
    </row>
    <row r="21" spans="1:6" ht="12" customHeight="1" x14ac:dyDescent="0.25">
      <c r="A21" s="17" t="s">
        <v>23</v>
      </c>
      <c r="B21" s="69"/>
      <c r="C21" s="75" t="s">
        <v>24</v>
      </c>
      <c r="D21" s="17" t="s">
        <v>25</v>
      </c>
    </row>
    <row r="22" spans="1:6" ht="12" customHeight="1" x14ac:dyDescent="0.25">
      <c r="A22" s="17" t="s">
        <v>26</v>
      </c>
      <c r="B22" s="69"/>
      <c r="C22" s="69"/>
      <c r="D22" s="65" t="s">
        <v>27</v>
      </c>
      <c r="E22" s="22"/>
      <c r="F22" s="22"/>
    </row>
    <row r="23" spans="1:6" ht="11.25" customHeight="1" x14ac:dyDescent="0.25">
      <c r="A23" s="39" t="s">
        <v>28</v>
      </c>
    </row>
    <row r="24" spans="1:6" ht="12" customHeight="1" x14ac:dyDescent="0.25">
      <c r="A24" s="39" t="s">
        <v>29</v>
      </c>
    </row>
    <row r="25" spans="1:6" ht="12" customHeight="1" x14ac:dyDescent="0.25">
      <c r="A25" s="39" t="s">
        <v>30</v>
      </c>
    </row>
    <row r="26" spans="1:6" ht="12" customHeight="1" x14ac:dyDescent="0.25">
      <c r="A26" s="39" t="s">
        <v>42</v>
      </c>
    </row>
    <row r="27" spans="1:6" ht="12" customHeight="1" x14ac:dyDescent="0.25"/>
    <row r="28" spans="1:6" ht="12" customHeight="1" x14ac:dyDescent="0.25">
      <c r="A28" s="91" t="s">
        <v>45</v>
      </c>
    </row>
    <row r="29" spans="1:6" ht="12" customHeight="1" x14ac:dyDescent="0.25"/>
    <row r="30" spans="1:6" ht="12" customHeight="1" x14ac:dyDescent="0.25"/>
    <row r="31" spans="1:6" ht="12" customHeight="1" x14ac:dyDescent="0.25"/>
    <row r="32" spans="1:6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</sheetData>
  <mergeCells count="3">
    <mergeCell ref="A5:A6"/>
    <mergeCell ref="B5:F5"/>
    <mergeCell ref="B3:E3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workbookViewId="0">
      <selection activeCell="A19" sqref="A19"/>
    </sheetView>
  </sheetViews>
  <sheetFormatPr baseColWidth="10" defaultColWidth="13.88671875" defaultRowHeight="13.2" x14ac:dyDescent="0.25"/>
  <cols>
    <col min="1" max="1" width="18.6640625" style="4" customWidth="1"/>
    <col min="2" max="6" width="15.44140625" style="4" customWidth="1"/>
    <col min="7" max="16384" width="13.88671875" style="4"/>
  </cols>
  <sheetData>
    <row r="1" spans="1:12" ht="20.399999999999999" customHeight="1" x14ac:dyDescent="0.25">
      <c r="A1" s="67"/>
      <c r="B1" s="2"/>
      <c r="C1" s="67"/>
      <c r="D1" s="3"/>
      <c r="E1" s="3"/>
      <c r="F1" s="3"/>
    </row>
    <row r="2" spans="1:12" ht="12" customHeight="1" x14ac:dyDescent="0.25">
      <c r="A2" s="68"/>
      <c r="B2" s="68"/>
      <c r="C2" s="68"/>
      <c r="D2" s="6"/>
      <c r="E2" s="6"/>
      <c r="F2" s="6"/>
    </row>
    <row r="3" spans="1:12" ht="36" customHeight="1" x14ac:dyDescent="0.25">
      <c r="A3" s="48" t="s">
        <v>35</v>
      </c>
      <c r="B3" s="138" t="s">
        <v>36</v>
      </c>
      <c r="C3" s="138"/>
      <c r="D3" s="138"/>
      <c r="E3" s="138"/>
      <c r="F3" s="49">
        <v>2008</v>
      </c>
    </row>
    <row r="4" spans="1:12" ht="12" customHeight="1" x14ac:dyDescent="0.25">
      <c r="A4" s="80"/>
      <c r="B4" s="81"/>
      <c r="C4" s="68"/>
    </row>
    <row r="5" spans="1:12" ht="25.5" customHeight="1" x14ac:dyDescent="0.25">
      <c r="A5" s="158" t="s">
        <v>46</v>
      </c>
      <c r="B5" s="144" t="s">
        <v>0</v>
      </c>
      <c r="C5" s="145"/>
      <c r="D5" s="145"/>
      <c r="E5" s="145"/>
      <c r="F5" s="145"/>
      <c r="G5" s="4" t="s">
        <v>1</v>
      </c>
    </row>
    <row r="6" spans="1:12" s="151" customFormat="1" ht="31.8" customHeight="1" x14ac:dyDescent="0.25">
      <c r="A6" s="155" t="s">
        <v>47</v>
      </c>
      <c r="B6" s="70" t="s">
        <v>2</v>
      </c>
      <c r="C6" s="71" t="s">
        <v>3</v>
      </c>
      <c r="D6" s="12" t="s">
        <v>4</v>
      </c>
      <c r="E6" s="72" t="s">
        <v>5</v>
      </c>
      <c r="F6" s="14" t="s">
        <v>6</v>
      </c>
    </row>
    <row r="7" spans="1:12" ht="25.5" customHeight="1" x14ac:dyDescent="0.25">
      <c r="A7" s="73" t="s">
        <v>7</v>
      </c>
      <c r="B7" s="92">
        <v>54</v>
      </c>
      <c r="C7" s="93">
        <v>0</v>
      </c>
      <c r="D7" s="94">
        <v>54</v>
      </c>
      <c r="E7" s="40">
        <v>16.919254424855012</v>
      </c>
      <c r="F7" s="40">
        <v>3857.1428571428573</v>
      </c>
      <c r="H7" s="24"/>
      <c r="I7" s="24"/>
      <c r="J7" s="24"/>
      <c r="K7" s="25"/>
      <c r="L7" s="26"/>
    </row>
    <row r="8" spans="1:12" ht="20.100000000000001" customHeight="1" x14ac:dyDescent="0.25">
      <c r="A8" s="74" t="s">
        <v>8</v>
      </c>
      <c r="B8" s="95">
        <v>532</v>
      </c>
      <c r="C8" s="96">
        <v>14</v>
      </c>
      <c r="D8" s="94">
        <v>546</v>
      </c>
      <c r="E8" s="40">
        <v>263.38830237555987</v>
      </c>
      <c r="F8" s="40">
        <v>908.48585690515802</v>
      </c>
      <c r="H8" s="24"/>
      <c r="I8" s="24"/>
      <c r="J8" s="24"/>
      <c r="K8" s="25"/>
      <c r="L8" s="26"/>
    </row>
    <row r="9" spans="1:12" ht="20.100000000000001" customHeight="1" x14ac:dyDescent="0.25">
      <c r="A9" s="74" t="s">
        <v>9</v>
      </c>
      <c r="B9" s="95">
        <v>3646</v>
      </c>
      <c r="C9" s="96">
        <v>77</v>
      </c>
      <c r="D9" s="94">
        <v>3723</v>
      </c>
      <c r="E9" s="40">
        <v>732.23979230587679</v>
      </c>
      <c r="F9" s="40">
        <v>258.32639467110738</v>
      </c>
      <c r="H9" s="24"/>
      <c r="I9" s="24"/>
      <c r="J9" s="24"/>
      <c r="K9" s="25"/>
      <c r="L9" s="26"/>
    </row>
    <row r="10" spans="1:12" ht="20.100000000000001" customHeight="1" x14ac:dyDescent="0.25">
      <c r="A10" s="74" t="s">
        <v>10</v>
      </c>
      <c r="B10" s="95">
        <v>2670</v>
      </c>
      <c r="C10" s="96">
        <v>99</v>
      </c>
      <c r="D10" s="94">
        <v>2769</v>
      </c>
      <c r="E10" s="40">
        <v>717.35751295336786</v>
      </c>
      <c r="F10" s="40">
        <v>90.078074170461946</v>
      </c>
      <c r="H10" s="24"/>
      <c r="I10" s="24"/>
      <c r="J10" s="24"/>
      <c r="K10" s="25"/>
      <c r="L10" s="26"/>
    </row>
    <row r="11" spans="1:12" ht="20.100000000000001" customHeight="1" x14ac:dyDescent="0.25">
      <c r="A11" s="74" t="s">
        <v>11</v>
      </c>
      <c r="B11" s="95">
        <v>2258</v>
      </c>
      <c r="C11" s="96">
        <v>123</v>
      </c>
      <c r="D11" s="94">
        <v>2381</v>
      </c>
      <c r="E11" s="40">
        <v>641.40554286453175</v>
      </c>
      <c r="F11" s="40">
        <v>67.875367028706634</v>
      </c>
      <c r="H11" s="24"/>
      <c r="I11" s="24"/>
      <c r="J11" s="24"/>
      <c r="K11" s="25"/>
      <c r="L11" s="26"/>
    </row>
    <row r="12" spans="1:12" ht="20.100000000000001" customHeight="1" x14ac:dyDescent="0.25">
      <c r="A12" s="74" t="s">
        <v>12</v>
      </c>
      <c r="B12" s="95">
        <v>1977</v>
      </c>
      <c r="C12" s="96">
        <v>141</v>
      </c>
      <c r="D12" s="94">
        <v>2118</v>
      </c>
      <c r="E12" s="40">
        <v>467.67303957666536</v>
      </c>
      <c r="F12" s="40">
        <v>102.5119790910411</v>
      </c>
      <c r="H12" s="24"/>
      <c r="I12" s="24"/>
      <c r="J12" s="24"/>
      <c r="K12" s="25"/>
      <c r="L12" s="26"/>
    </row>
    <row r="13" spans="1:12" ht="20.100000000000001" customHeight="1" x14ac:dyDescent="0.25">
      <c r="A13" s="74" t="s">
        <v>13</v>
      </c>
      <c r="B13" s="95">
        <v>970</v>
      </c>
      <c r="C13" s="96">
        <v>83</v>
      </c>
      <c r="D13" s="94">
        <v>1053</v>
      </c>
      <c r="E13" s="40">
        <v>196.22038176324418</v>
      </c>
      <c r="F13" s="40">
        <v>228.41648590021694</v>
      </c>
      <c r="H13" s="24"/>
      <c r="I13" s="24"/>
      <c r="J13" s="24"/>
      <c r="K13" s="25"/>
      <c r="L13" s="26"/>
    </row>
    <row r="14" spans="1:12" ht="20.100000000000001" customHeight="1" x14ac:dyDescent="0.25">
      <c r="A14" s="74" t="s">
        <v>14</v>
      </c>
      <c r="B14" s="95">
        <v>87</v>
      </c>
      <c r="C14" s="96">
        <v>5</v>
      </c>
      <c r="D14" s="94">
        <v>92</v>
      </c>
      <c r="E14" s="40">
        <v>9.8456744046176219</v>
      </c>
      <c r="F14" s="40">
        <v>508.2872928176796</v>
      </c>
      <c r="H14" s="24"/>
      <c r="I14" s="24"/>
      <c r="J14" s="24"/>
      <c r="K14" s="25"/>
      <c r="L14" s="26"/>
    </row>
    <row r="15" spans="1:12" ht="25.5" customHeight="1" x14ac:dyDescent="0.25">
      <c r="A15" s="83" t="s">
        <v>15</v>
      </c>
      <c r="B15" s="97">
        <v>12194</v>
      </c>
      <c r="C15" s="97">
        <v>542</v>
      </c>
      <c r="D15" s="98">
        <v>12736</v>
      </c>
      <c r="E15" s="85">
        <v>342.72858888177262</v>
      </c>
      <c r="F15" s="85">
        <v>119.81410750907826</v>
      </c>
      <c r="H15" s="27"/>
      <c r="I15" s="27"/>
      <c r="J15" s="27"/>
      <c r="K15" s="28"/>
      <c r="L15" s="29"/>
    </row>
    <row r="16" spans="1:12" ht="25.5" customHeight="1" x14ac:dyDescent="0.25">
      <c r="A16" s="86" t="s">
        <v>16</v>
      </c>
      <c r="B16" s="98">
        <v>12053</v>
      </c>
      <c r="C16" s="98">
        <v>537</v>
      </c>
      <c r="D16" s="98">
        <v>12590</v>
      </c>
      <c r="E16" s="85">
        <v>511.27391469522655</v>
      </c>
      <c r="F16" s="85">
        <v>118.65828487413174</v>
      </c>
      <c r="H16" s="27"/>
      <c r="I16" s="27"/>
      <c r="J16" s="27"/>
      <c r="K16" s="28"/>
      <c r="L16" s="29"/>
    </row>
    <row r="17" spans="1:6" ht="12" customHeight="1" x14ac:dyDescent="0.25">
      <c r="A17" s="87"/>
      <c r="B17" s="88"/>
      <c r="C17" s="88"/>
      <c r="D17" s="89"/>
      <c r="E17" s="89"/>
      <c r="F17" s="89"/>
    </row>
    <row r="18" spans="1:6" ht="12" customHeight="1" x14ac:dyDescent="0.25">
      <c r="A18" s="90"/>
      <c r="B18" s="90"/>
      <c r="C18" s="90"/>
    </row>
    <row r="19" spans="1:6" ht="12" customHeight="1" x14ac:dyDescent="0.25">
      <c r="A19" s="91" t="s">
        <v>17</v>
      </c>
      <c r="B19" s="69"/>
      <c r="C19" s="18" t="s">
        <v>18</v>
      </c>
      <c r="D19" s="17" t="s">
        <v>19</v>
      </c>
    </row>
    <row r="20" spans="1:6" ht="12" customHeight="1" x14ac:dyDescent="0.25">
      <c r="A20" s="17" t="s">
        <v>20</v>
      </c>
      <c r="B20" s="69"/>
      <c r="C20" s="75" t="s">
        <v>21</v>
      </c>
      <c r="D20" s="17" t="s">
        <v>25</v>
      </c>
    </row>
    <row r="21" spans="1:6" ht="12" customHeight="1" x14ac:dyDescent="0.25">
      <c r="A21" s="17" t="s">
        <v>23</v>
      </c>
      <c r="B21" s="69"/>
      <c r="C21" s="75" t="s">
        <v>24</v>
      </c>
      <c r="D21" s="17" t="s">
        <v>25</v>
      </c>
    </row>
    <row r="22" spans="1:6" ht="12" customHeight="1" x14ac:dyDescent="0.25">
      <c r="A22" s="17" t="s">
        <v>26</v>
      </c>
      <c r="B22" s="69"/>
      <c r="C22" s="69"/>
      <c r="D22" s="65" t="s">
        <v>27</v>
      </c>
      <c r="E22" s="22"/>
      <c r="F22" s="22"/>
    </row>
    <row r="23" spans="1:6" ht="11.25" customHeight="1" x14ac:dyDescent="0.25">
      <c r="A23" s="39" t="s">
        <v>28</v>
      </c>
    </row>
    <row r="24" spans="1:6" ht="12" customHeight="1" x14ac:dyDescent="0.25">
      <c r="A24" s="39" t="s">
        <v>29</v>
      </c>
    </row>
    <row r="25" spans="1:6" ht="12" customHeight="1" x14ac:dyDescent="0.25">
      <c r="A25" s="39" t="s">
        <v>30</v>
      </c>
    </row>
    <row r="26" spans="1:6" ht="12" customHeight="1" x14ac:dyDescent="0.25">
      <c r="A26" s="39" t="s">
        <v>42</v>
      </c>
    </row>
    <row r="27" spans="1:6" ht="12" customHeight="1" x14ac:dyDescent="0.25"/>
    <row r="28" spans="1:6" ht="12" customHeight="1" x14ac:dyDescent="0.25"/>
    <row r="29" spans="1:6" ht="12" customHeight="1" x14ac:dyDescent="0.25"/>
    <row r="30" spans="1:6" ht="12" customHeight="1" x14ac:dyDescent="0.25"/>
    <row r="31" spans="1:6" ht="12" customHeight="1" x14ac:dyDescent="0.25"/>
    <row r="32" spans="1:6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</sheetData>
  <mergeCells count="2">
    <mergeCell ref="B5:F5"/>
    <mergeCell ref="B3:E3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A19" sqref="A19"/>
    </sheetView>
  </sheetViews>
  <sheetFormatPr baseColWidth="10" defaultColWidth="13.88671875" defaultRowHeight="13.2" x14ac:dyDescent="0.25"/>
  <cols>
    <col min="1" max="1" width="18.6640625" style="4" customWidth="1"/>
    <col min="2" max="6" width="15.44140625" style="4" customWidth="1"/>
    <col min="7" max="16384" width="13.88671875" style="4"/>
  </cols>
  <sheetData>
    <row r="1" spans="1:7" ht="20.399999999999999" customHeight="1" x14ac:dyDescent="0.25">
      <c r="A1" s="67"/>
      <c r="B1" s="2"/>
      <c r="C1" s="67"/>
      <c r="D1" s="3"/>
      <c r="E1" s="3"/>
      <c r="F1" s="3"/>
    </row>
    <row r="2" spans="1:7" ht="12" customHeight="1" x14ac:dyDescent="0.25">
      <c r="A2" s="68"/>
      <c r="B2" s="68"/>
      <c r="C2" s="68"/>
      <c r="D2" s="6"/>
      <c r="E2" s="6"/>
      <c r="F2" s="6"/>
    </row>
    <row r="3" spans="1:7" ht="36" customHeight="1" x14ac:dyDescent="0.25">
      <c r="A3" s="48" t="s">
        <v>35</v>
      </c>
      <c r="B3" s="138" t="s">
        <v>36</v>
      </c>
      <c r="C3" s="138"/>
      <c r="D3" s="138"/>
      <c r="E3" s="138"/>
      <c r="F3" s="49">
        <v>2007</v>
      </c>
    </row>
    <row r="4" spans="1:7" ht="12" customHeight="1" x14ac:dyDescent="0.25">
      <c r="A4" s="80"/>
      <c r="B4" s="81"/>
      <c r="C4" s="68"/>
    </row>
    <row r="5" spans="1:7" ht="25.5" customHeight="1" x14ac:dyDescent="0.25">
      <c r="A5" s="158" t="s">
        <v>46</v>
      </c>
      <c r="B5" s="144" t="s">
        <v>0</v>
      </c>
      <c r="C5" s="145"/>
      <c r="D5" s="145"/>
      <c r="E5" s="145"/>
      <c r="F5" s="145"/>
      <c r="G5" s="4" t="s">
        <v>1</v>
      </c>
    </row>
    <row r="6" spans="1:7" s="151" customFormat="1" ht="31.8" customHeight="1" x14ac:dyDescent="0.25">
      <c r="A6" s="155" t="s">
        <v>47</v>
      </c>
      <c r="B6" s="70" t="s">
        <v>2</v>
      </c>
      <c r="C6" s="71" t="s">
        <v>3</v>
      </c>
      <c r="D6" s="12" t="s">
        <v>4</v>
      </c>
      <c r="E6" s="72" t="s">
        <v>5</v>
      </c>
      <c r="F6" s="14" t="s">
        <v>6</v>
      </c>
    </row>
    <row r="7" spans="1:7" ht="25.5" customHeight="1" x14ac:dyDescent="0.25">
      <c r="A7" s="73" t="s">
        <v>7</v>
      </c>
      <c r="B7" s="92">
        <v>50</v>
      </c>
      <c r="C7" s="93">
        <v>0</v>
      </c>
      <c r="D7" s="94">
        <v>50</v>
      </c>
      <c r="E7" s="40">
        <v>15.452893399760173</v>
      </c>
      <c r="F7" s="40">
        <v>3846.1538461538462</v>
      </c>
    </row>
    <row r="8" spans="1:7" ht="20.100000000000001" customHeight="1" x14ac:dyDescent="0.25">
      <c r="A8" s="74" t="s">
        <v>8</v>
      </c>
      <c r="B8" s="95">
        <v>608</v>
      </c>
      <c r="C8" s="96">
        <v>16</v>
      </c>
      <c r="D8" s="94">
        <v>624</v>
      </c>
      <c r="E8" s="40">
        <v>296.9703315216874</v>
      </c>
      <c r="F8" s="40">
        <v>1040</v>
      </c>
    </row>
    <row r="9" spans="1:7" ht="20.100000000000001" customHeight="1" x14ac:dyDescent="0.25">
      <c r="A9" s="74" t="s">
        <v>9</v>
      </c>
      <c r="B9" s="95">
        <v>3766</v>
      </c>
      <c r="C9" s="96">
        <v>69</v>
      </c>
      <c r="D9" s="94">
        <v>3835</v>
      </c>
      <c r="E9" s="40">
        <v>759.75422396603585</v>
      </c>
      <c r="F9" s="40">
        <v>249.5120364346129</v>
      </c>
    </row>
    <row r="10" spans="1:7" ht="20.100000000000001" customHeight="1" x14ac:dyDescent="0.25">
      <c r="A10" s="74" t="s">
        <v>10</v>
      </c>
      <c r="B10" s="95">
        <v>2843</v>
      </c>
      <c r="C10" s="96">
        <v>105</v>
      </c>
      <c r="D10" s="94">
        <v>2948</v>
      </c>
      <c r="E10" s="40">
        <v>772.05314281673691</v>
      </c>
      <c r="F10" s="40">
        <v>94.390368852459019</v>
      </c>
    </row>
    <row r="11" spans="1:7" ht="20.100000000000001" customHeight="1" x14ac:dyDescent="0.25">
      <c r="A11" s="74" t="s">
        <v>11</v>
      </c>
      <c r="B11" s="95">
        <v>2422</v>
      </c>
      <c r="C11" s="96">
        <v>107</v>
      </c>
      <c r="D11" s="94">
        <v>2529</v>
      </c>
      <c r="E11" s="40">
        <v>676.16614597328225</v>
      </c>
      <c r="F11" s="40">
        <v>73.259754931780648</v>
      </c>
    </row>
    <row r="12" spans="1:7" ht="20.100000000000001" customHeight="1" x14ac:dyDescent="0.25">
      <c r="A12" s="74" t="s">
        <v>12</v>
      </c>
      <c r="B12" s="95">
        <v>2166</v>
      </c>
      <c r="C12" s="96">
        <v>124</v>
      </c>
      <c r="D12" s="94">
        <v>2290</v>
      </c>
      <c r="E12" s="40">
        <v>477.26926948623736</v>
      </c>
      <c r="F12" s="40">
        <v>110.21802955190836</v>
      </c>
    </row>
    <row r="13" spans="1:7" ht="20.100000000000001" customHeight="1" x14ac:dyDescent="0.25">
      <c r="A13" s="74" t="s">
        <v>13</v>
      </c>
      <c r="B13" s="95">
        <v>922</v>
      </c>
      <c r="C13" s="96">
        <v>71</v>
      </c>
      <c r="D13" s="94">
        <v>993</v>
      </c>
      <c r="E13" s="40">
        <v>184.42936940199752</v>
      </c>
      <c r="F13" s="40">
        <v>236.48487735175041</v>
      </c>
    </row>
    <row r="14" spans="1:7" ht="20.100000000000001" customHeight="1" x14ac:dyDescent="0.25">
      <c r="A14" s="74" t="s">
        <v>14</v>
      </c>
      <c r="B14" s="95">
        <v>89</v>
      </c>
      <c r="C14" s="96">
        <v>6</v>
      </c>
      <c r="D14" s="94">
        <v>95</v>
      </c>
      <c r="E14" s="40">
        <v>10.45258596976892</v>
      </c>
      <c r="F14" s="40">
        <v>601.2658227848101</v>
      </c>
    </row>
    <row r="15" spans="1:7" ht="25.5" customHeight="1" x14ac:dyDescent="0.25">
      <c r="A15" s="83" t="s">
        <v>15</v>
      </c>
      <c r="B15" s="97">
        <v>12866</v>
      </c>
      <c r="C15" s="97">
        <v>498</v>
      </c>
      <c r="D15" s="98">
        <v>13364</v>
      </c>
      <c r="E15" s="85">
        <v>359.11114885068446</v>
      </c>
      <c r="F15" s="85">
        <v>125.04912510526809</v>
      </c>
    </row>
    <row r="16" spans="1:7" ht="25.5" customHeight="1" x14ac:dyDescent="0.25">
      <c r="A16" s="86" t="s">
        <v>16</v>
      </c>
      <c r="B16" s="98">
        <v>12727</v>
      </c>
      <c r="C16" s="98">
        <v>492</v>
      </c>
      <c r="D16" s="98">
        <v>13219</v>
      </c>
      <c r="E16" s="85">
        <v>531.10098693019097</v>
      </c>
      <c r="F16" s="85">
        <v>123.89057067076543</v>
      </c>
    </row>
    <row r="17" spans="1:6" ht="12" customHeight="1" x14ac:dyDescent="0.25">
      <c r="A17" s="87"/>
      <c r="B17" s="88"/>
      <c r="C17" s="88"/>
      <c r="D17" s="89"/>
      <c r="E17" s="89"/>
      <c r="F17" s="89"/>
    </row>
    <row r="18" spans="1:6" ht="12" customHeight="1" x14ac:dyDescent="0.25">
      <c r="A18" s="90"/>
      <c r="B18" s="90"/>
      <c r="C18" s="90"/>
    </row>
    <row r="19" spans="1:6" ht="12" customHeight="1" x14ac:dyDescent="0.25">
      <c r="A19" s="91" t="s">
        <v>17</v>
      </c>
      <c r="B19" s="69"/>
      <c r="C19" s="18" t="s">
        <v>18</v>
      </c>
      <c r="D19" s="17" t="s">
        <v>19</v>
      </c>
    </row>
    <row r="20" spans="1:6" ht="12" customHeight="1" x14ac:dyDescent="0.25">
      <c r="A20" s="17" t="s">
        <v>20</v>
      </c>
      <c r="B20" s="69"/>
      <c r="C20" s="75" t="s">
        <v>21</v>
      </c>
      <c r="D20" s="17" t="s">
        <v>25</v>
      </c>
    </row>
    <row r="21" spans="1:6" ht="12" customHeight="1" x14ac:dyDescent="0.25">
      <c r="A21" s="17" t="s">
        <v>23</v>
      </c>
      <c r="B21" s="69"/>
      <c r="C21" s="75" t="s">
        <v>24</v>
      </c>
      <c r="D21" s="17" t="s">
        <v>25</v>
      </c>
    </row>
    <row r="22" spans="1:6" ht="12" customHeight="1" x14ac:dyDescent="0.25">
      <c r="A22" s="17" t="s">
        <v>26</v>
      </c>
      <c r="B22" s="69"/>
      <c r="C22" s="69"/>
      <c r="D22" s="65" t="s">
        <v>27</v>
      </c>
      <c r="E22" s="22"/>
      <c r="F22" s="22"/>
    </row>
    <row r="23" spans="1:6" ht="11.25" customHeight="1" x14ac:dyDescent="0.25">
      <c r="A23" s="39" t="s">
        <v>28</v>
      </c>
    </row>
    <row r="24" spans="1:6" ht="12" customHeight="1" x14ac:dyDescent="0.25">
      <c r="A24" s="39" t="s">
        <v>29</v>
      </c>
    </row>
    <row r="25" spans="1:6" ht="12" customHeight="1" x14ac:dyDescent="0.25">
      <c r="A25" s="39" t="s">
        <v>30</v>
      </c>
    </row>
    <row r="26" spans="1:6" ht="12" customHeight="1" x14ac:dyDescent="0.25">
      <c r="A26" s="39" t="s">
        <v>42</v>
      </c>
    </row>
    <row r="27" spans="1:6" ht="12" customHeight="1" x14ac:dyDescent="0.25"/>
    <row r="28" spans="1:6" ht="12" customHeight="1" x14ac:dyDescent="0.25"/>
    <row r="29" spans="1:6" ht="12" customHeight="1" x14ac:dyDescent="0.25"/>
    <row r="30" spans="1:6" ht="12" customHeight="1" x14ac:dyDescent="0.25"/>
    <row r="31" spans="1:6" ht="12" customHeight="1" x14ac:dyDescent="0.25"/>
    <row r="32" spans="1:6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</sheetData>
  <mergeCells count="2">
    <mergeCell ref="B5:F5"/>
    <mergeCell ref="B3:E3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4" workbookViewId="0">
      <selection activeCell="A19" sqref="A19"/>
    </sheetView>
  </sheetViews>
  <sheetFormatPr baseColWidth="10" defaultColWidth="13.88671875" defaultRowHeight="13.2" x14ac:dyDescent="0.25"/>
  <cols>
    <col min="1" max="1" width="18.6640625" style="4" customWidth="1"/>
    <col min="2" max="6" width="15.44140625" style="4" customWidth="1"/>
    <col min="7" max="16384" width="13.88671875" style="4"/>
  </cols>
  <sheetData>
    <row r="1" spans="1:7" ht="20.399999999999999" customHeight="1" x14ac:dyDescent="0.25">
      <c r="A1" s="67"/>
      <c r="B1" s="2"/>
      <c r="C1" s="67"/>
      <c r="D1" s="3"/>
      <c r="E1" s="3"/>
      <c r="F1" s="3"/>
    </row>
    <row r="2" spans="1:7" ht="12" customHeight="1" x14ac:dyDescent="0.25">
      <c r="A2" s="68"/>
      <c r="B2" s="68"/>
      <c r="C2" s="68"/>
      <c r="D2" s="6"/>
      <c r="E2" s="6"/>
      <c r="F2" s="6"/>
    </row>
    <row r="3" spans="1:7" ht="36" customHeight="1" x14ac:dyDescent="0.25">
      <c r="A3" s="48" t="s">
        <v>35</v>
      </c>
      <c r="B3" s="138" t="s">
        <v>36</v>
      </c>
      <c r="C3" s="138"/>
      <c r="D3" s="138"/>
      <c r="E3" s="138"/>
      <c r="F3" s="49">
        <v>2006</v>
      </c>
    </row>
    <row r="4" spans="1:7" ht="12" customHeight="1" x14ac:dyDescent="0.25">
      <c r="A4" s="80"/>
      <c r="B4" s="81"/>
      <c r="C4" s="68"/>
    </row>
    <row r="5" spans="1:7" ht="25.5" customHeight="1" x14ac:dyDescent="0.25">
      <c r="A5" s="158" t="s">
        <v>46</v>
      </c>
      <c r="B5" s="144" t="s">
        <v>0</v>
      </c>
      <c r="C5" s="145"/>
      <c r="D5" s="145"/>
      <c r="E5" s="145"/>
      <c r="F5" s="145"/>
      <c r="G5" s="4" t="s">
        <v>1</v>
      </c>
    </row>
    <row r="6" spans="1:7" s="151" customFormat="1" ht="31.8" customHeight="1" x14ac:dyDescent="0.25">
      <c r="A6" s="155" t="s">
        <v>47</v>
      </c>
      <c r="B6" s="70" t="s">
        <v>2</v>
      </c>
      <c r="C6" s="71" t="s">
        <v>3</v>
      </c>
      <c r="D6" s="12" t="s">
        <v>4</v>
      </c>
      <c r="E6" s="72" t="s">
        <v>5</v>
      </c>
      <c r="F6" s="14" t="s">
        <v>6</v>
      </c>
    </row>
    <row r="7" spans="1:7" ht="25.5" customHeight="1" x14ac:dyDescent="0.25">
      <c r="A7" s="73" t="s">
        <v>7</v>
      </c>
      <c r="B7" s="92">
        <v>52</v>
      </c>
      <c r="C7" s="93">
        <v>0</v>
      </c>
      <c r="D7" s="94">
        <f t="shared" ref="D7:D14" si="0">B7+C7</f>
        <v>52</v>
      </c>
      <c r="E7" s="99">
        <v>15.845759811801129</v>
      </c>
      <c r="F7" s="99">
        <v>3058.8235294117644</v>
      </c>
    </row>
    <row r="8" spans="1:7" ht="20.100000000000001" customHeight="1" x14ac:dyDescent="0.25">
      <c r="A8" s="74" t="s">
        <v>8</v>
      </c>
      <c r="B8" s="95">
        <v>615</v>
      </c>
      <c r="C8" s="96">
        <v>2</v>
      </c>
      <c r="D8" s="94">
        <f t="shared" si="0"/>
        <v>617</v>
      </c>
      <c r="E8" s="99">
        <v>292.24946831437899</v>
      </c>
      <c r="F8" s="99">
        <v>955.10835913312701</v>
      </c>
    </row>
    <row r="9" spans="1:7" ht="20.100000000000001" customHeight="1" x14ac:dyDescent="0.25">
      <c r="A9" s="74" t="s">
        <v>9</v>
      </c>
      <c r="B9" s="95">
        <v>3808</v>
      </c>
      <c r="C9" s="96">
        <v>41</v>
      </c>
      <c r="D9" s="94">
        <f t="shared" si="0"/>
        <v>3849</v>
      </c>
      <c r="E9" s="99">
        <v>768.06187597466931</v>
      </c>
      <c r="F9" s="99">
        <v>239.70853833219158</v>
      </c>
    </row>
    <row r="10" spans="1:7" ht="20.100000000000001" customHeight="1" x14ac:dyDescent="0.25">
      <c r="A10" s="74" t="s">
        <v>10</v>
      </c>
      <c r="B10" s="95">
        <v>2902</v>
      </c>
      <c r="C10" s="96">
        <v>75</v>
      </c>
      <c r="D10" s="94">
        <f t="shared" si="0"/>
        <v>2977</v>
      </c>
      <c r="E10" s="99">
        <v>794.11443036894184</v>
      </c>
      <c r="F10" s="99">
        <v>97.568169900367067</v>
      </c>
    </row>
    <row r="11" spans="1:7" ht="20.100000000000001" customHeight="1" x14ac:dyDescent="0.25">
      <c r="A11" s="74" t="s">
        <v>11</v>
      </c>
      <c r="B11" s="95">
        <v>2452</v>
      </c>
      <c r="C11" s="96">
        <v>108</v>
      </c>
      <c r="D11" s="94">
        <f t="shared" si="0"/>
        <v>2560</v>
      </c>
      <c r="E11" s="99">
        <v>666.69704999576811</v>
      </c>
      <c r="F11" s="99">
        <v>76.294927579424211</v>
      </c>
    </row>
    <row r="12" spans="1:7" ht="20.100000000000001" customHeight="1" x14ac:dyDescent="0.25">
      <c r="A12" s="74" t="s">
        <v>12</v>
      </c>
      <c r="B12" s="95">
        <v>2240</v>
      </c>
      <c r="C12" s="96">
        <v>155</v>
      </c>
      <c r="D12" s="94">
        <f t="shared" si="0"/>
        <v>2395</v>
      </c>
      <c r="E12" s="99">
        <v>477.50398003056421</v>
      </c>
      <c r="F12" s="99">
        <v>119.73802619738026</v>
      </c>
    </row>
    <row r="13" spans="1:7" ht="20.100000000000001" customHeight="1" x14ac:dyDescent="0.25">
      <c r="A13" s="74" t="s">
        <v>13</v>
      </c>
      <c r="B13" s="95">
        <v>997</v>
      </c>
      <c r="C13" s="96">
        <v>49</v>
      </c>
      <c r="D13" s="94">
        <f t="shared" si="0"/>
        <v>1046</v>
      </c>
      <c r="E13" s="99">
        <v>195.27640198562125</v>
      </c>
      <c r="F13" s="99">
        <v>268.13637528838757</v>
      </c>
    </row>
    <row r="14" spans="1:7" ht="20.100000000000001" customHeight="1" x14ac:dyDescent="0.25">
      <c r="A14" s="74" t="s">
        <v>14</v>
      </c>
      <c r="B14" s="95">
        <v>94</v>
      </c>
      <c r="C14" s="96">
        <v>3</v>
      </c>
      <c r="D14" s="94">
        <f t="shared" si="0"/>
        <v>97</v>
      </c>
      <c r="E14" s="99">
        <v>10.964968057465477</v>
      </c>
      <c r="F14" s="99">
        <v>729.32330827067676</v>
      </c>
    </row>
    <row r="15" spans="1:7" ht="25.5" customHeight="1" x14ac:dyDescent="0.25">
      <c r="A15" s="83" t="s">
        <v>15</v>
      </c>
      <c r="B15" s="97">
        <f>SUM(B7:B14)</f>
        <v>13160</v>
      </c>
      <c r="C15" s="97">
        <f>SUM(C7:C14)</f>
        <v>433</v>
      </c>
      <c r="D15" s="98">
        <f>C15+B15</f>
        <v>13593</v>
      </c>
      <c r="E15" s="100">
        <v>365.29182162052996</v>
      </c>
      <c r="F15" s="100">
        <v>129.67697620728472</v>
      </c>
    </row>
    <row r="16" spans="1:7" ht="25.5" customHeight="1" x14ac:dyDescent="0.25">
      <c r="A16" s="86" t="s">
        <v>16</v>
      </c>
      <c r="B16" s="98">
        <f>B8+B9+B10+B11+B12+B13</f>
        <v>13014</v>
      </c>
      <c r="C16" s="98">
        <f>C8+C9+C10+C11+C12+C13</f>
        <v>430</v>
      </c>
      <c r="D16" s="98">
        <f>C16+B16</f>
        <v>13444</v>
      </c>
      <c r="E16" s="100">
        <v>535.97295896023479</v>
      </c>
      <c r="F16" s="100">
        <v>128.43931519413024</v>
      </c>
    </row>
    <row r="17" spans="1:6" ht="12" customHeight="1" x14ac:dyDescent="0.25">
      <c r="A17" s="87"/>
      <c r="B17" s="88"/>
      <c r="C17" s="88"/>
      <c r="D17" s="89"/>
      <c r="E17" s="89"/>
      <c r="F17" s="89"/>
    </row>
    <row r="18" spans="1:6" ht="12" customHeight="1" x14ac:dyDescent="0.25">
      <c r="A18" s="90"/>
      <c r="B18" s="90"/>
      <c r="C18" s="90"/>
    </row>
    <row r="19" spans="1:6" ht="12" customHeight="1" x14ac:dyDescent="0.25">
      <c r="A19" s="91" t="s">
        <v>17</v>
      </c>
      <c r="B19" s="69"/>
      <c r="C19" s="18" t="s">
        <v>18</v>
      </c>
      <c r="D19" s="17" t="s">
        <v>19</v>
      </c>
    </row>
    <row r="20" spans="1:6" ht="12" customHeight="1" x14ac:dyDescent="0.25">
      <c r="A20" s="17" t="s">
        <v>20</v>
      </c>
      <c r="B20" s="69"/>
      <c r="C20" s="75" t="s">
        <v>21</v>
      </c>
      <c r="D20" s="17" t="s">
        <v>25</v>
      </c>
    </row>
    <row r="21" spans="1:6" ht="12" customHeight="1" x14ac:dyDescent="0.25">
      <c r="A21" s="17" t="s">
        <v>23</v>
      </c>
      <c r="B21" s="69"/>
      <c r="C21" s="75" t="s">
        <v>24</v>
      </c>
      <c r="D21" s="17" t="s">
        <v>25</v>
      </c>
    </row>
    <row r="22" spans="1:6" ht="12" customHeight="1" x14ac:dyDescent="0.25">
      <c r="A22" s="17" t="s">
        <v>26</v>
      </c>
      <c r="B22" s="69"/>
      <c r="C22" s="69"/>
      <c r="D22" s="65" t="s">
        <v>27</v>
      </c>
      <c r="E22" s="22"/>
      <c r="F22" s="22"/>
    </row>
    <row r="23" spans="1:6" ht="9.9" customHeight="1" x14ac:dyDescent="0.25">
      <c r="A23" s="39" t="s">
        <v>28</v>
      </c>
    </row>
    <row r="24" spans="1:6" ht="12" customHeight="1" x14ac:dyDescent="0.25">
      <c r="A24" s="39" t="s">
        <v>29</v>
      </c>
    </row>
    <row r="25" spans="1:6" ht="12" customHeight="1" x14ac:dyDescent="0.25">
      <c r="A25" s="39" t="s">
        <v>30</v>
      </c>
    </row>
    <row r="26" spans="1:6" ht="12" customHeight="1" x14ac:dyDescent="0.25">
      <c r="A26" s="39" t="s">
        <v>42</v>
      </c>
    </row>
    <row r="27" spans="1:6" ht="12" customHeight="1" x14ac:dyDescent="0.25"/>
    <row r="28" spans="1:6" ht="12" customHeight="1" x14ac:dyDescent="0.25"/>
    <row r="29" spans="1:6" ht="12" customHeight="1" x14ac:dyDescent="0.25"/>
    <row r="30" spans="1:6" ht="12" customHeight="1" x14ac:dyDescent="0.25"/>
    <row r="31" spans="1:6" ht="12" customHeight="1" x14ac:dyDescent="0.25"/>
    <row r="32" spans="1:6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</sheetData>
  <mergeCells count="2">
    <mergeCell ref="B5:F5"/>
    <mergeCell ref="B3:E3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A19" sqref="A19"/>
    </sheetView>
  </sheetViews>
  <sheetFormatPr baseColWidth="10" defaultColWidth="13.88671875" defaultRowHeight="13.2" x14ac:dyDescent="0.25"/>
  <cols>
    <col min="1" max="1" width="24.6640625" customWidth="1"/>
    <col min="2" max="6" width="15.44140625" customWidth="1"/>
  </cols>
  <sheetData>
    <row r="1" spans="1:7" ht="20.399999999999999" customHeight="1" x14ac:dyDescent="0.25">
      <c r="A1" s="101"/>
      <c r="B1" s="102"/>
      <c r="C1" s="101"/>
      <c r="D1" s="103"/>
      <c r="E1" s="103"/>
      <c r="F1" s="103"/>
    </row>
    <row r="2" spans="1:7" ht="12" customHeight="1" x14ac:dyDescent="0.25">
      <c r="A2" s="104"/>
      <c r="B2" s="104"/>
      <c r="C2" s="104"/>
      <c r="D2" s="105"/>
      <c r="E2" s="105"/>
      <c r="F2" s="105"/>
    </row>
    <row r="3" spans="1:7" s="4" customFormat="1" ht="36" customHeight="1" x14ac:dyDescent="0.25">
      <c r="A3" s="48" t="s">
        <v>35</v>
      </c>
      <c r="B3" s="138" t="s">
        <v>36</v>
      </c>
      <c r="C3" s="138"/>
      <c r="D3" s="138"/>
      <c r="E3" s="138"/>
      <c r="F3" s="49">
        <v>2005</v>
      </c>
    </row>
    <row r="4" spans="1:7" ht="12" customHeight="1" x14ac:dyDescent="0.25">
      <c r="A4" s="107"/>
      <c r="B4" s="108"/>
      <c r="C4" s="104"/>
    </row>
    <row r="5" spans="1:7" ht="25.5" customHeight="1" x14ac:dyDescent="0.25">
      <c r="A5" s="157" t="s">
        <v>46</v>
      </c>
      <c r="B5" s="149" t="s">
        <v>0</v>
      </c>
      <c r="C5" s="150"/>
      <c r="D5" s="150"/>
      <c r="E5" s="150"/>
      <c r="F5" s="150"/>
    </row>
    <row r="6" spans="1:7" s="153" customFormat="1" ht="31.8" customHeight="1" x14ac:dyDescent="0.25">
      <c r="A6" s="152" t="s">
        <v>47</v>
      </c>
      <c r="B6" s="109" t="s">
        <v>2</v>
      </c>
      <c r="C6" s="110" t="s">
        <v>3</v>
      </c>
      <c r="D6" s="111" t="s">
        <v>4</v>
      </c>
      <c r="E6" s="111" t="s">
        <v>48</v>
      </c>
      <c r="F6" s="112" t="s">
        <v>6</v>
      </c>
      <c r="G6" s="154"/>
    </row>
    <row r="7" spans="1:7" ht="25.5" customHeight="1" x14ac:dyDescent="0.25">
      <c r="A7" s="113" t="s">
        <v>7</v>
      </c>
      <c r="B7" s="114">
        <v>67</v>
      </c>
      <c r="C7" s="115">
        <v>1</v>
      </c>
      <c r="D7" s="116">
        <v>68</v>
      </c>
      <c r="E7" s="25">
        <v>20.559707810270179</v>
      </c>
      <c r="F7" s="26">
        <v>3400</v>
      </c>
      <c r="G7" s="117"/>
    </row>
    <row r="8" spans="1:7" ht="20.100000000000001" customHeight="1" x14ac:dyDescent="0.25">
      <c r="A8" s="118" t="s">
        <v>8</v>
      </c>
      <c r="B8" s="119">
        <v>745</v>
      </c>
      <c r="C8" s="120">
        <v>7</v>
      </c>
      <c r="D8" s="116">
        <v>752</v>
      </c>
      <c r="E8" s="25">
        <v>355.29853108625912</v>
      </c>
      <c r="F8" s="26">
        <v>1169.5178849144634</v>
      </c>
      <c r="G8" s="117"/>
    </row>
    <row r="9" spans="1:7" ht="20.100000000000001" customHeight="1" x14ac:dyDescent="0.25">
      <c r="A9" s="118" t="s">
        <v>9</v>
      </c>
      <c r="B9" s="119">
        <v>4031</v>
      </c>
      <c r="C9" s="120">
        <v>58</v>
      </c>
      <c r="D9" s="116">
        <v>4089</v>
      </c>
      <c r="E9" s="25">
        <v>819.83483004817947</v>
      </c>
      <c r="F9" s="26">
        <v>240.65681831557885</v>
      </c>
      <c r="G9" s="117"/>
    </row>
    <row r="10" spans="1:7" ht="20.100000000000001" customHeight="1" x14ac:dyDescent="0.25">
      <c r="A10" s="118" t="s">
        <v>10</v>
      </c>
      <c r="B10" s="119">
        <v>2949</v>
      </c>
      <c r="C10" s="120">
        <v>86</v>
      </c>
      <c r="D10" s="116">
        <v>3035</v>
      </c>
      <c r="E10" s="25">
        <v>817.67360409510343</v>
      </c>
      <c r="F10" s="26">
        <v>99.001826722338208</v>
      </c>
      <c r="G10" s="117"/>
    </row>
    <row r="11" spans="1:7" ht="20.100000000000001" customHeight="1" x14ac:dyDescent="0.25">
      <c r="A11" s="118" t="s">
        <v>11</v>
      </c>
      <c r="B11" s="119">
        <v>2579</v>
      </c>
      <c r="C11" s="120">
        <v>122</v>
      </c>
      <c r="D11" s="116">
        <v>2701</v>
      </c>
      <c r="E11" s="25">
        <v>690.8970918885459</v>
      </c>
      <c r="F11" s="26">
        <v>76.850850736925963</v>
      </c>
      <c r="G11" s="117"/>
    </row>
    <row r="12" spans="1:7" ht="20.100000000000001" customHeight="1" x14ac:dyDescent="0.25">
      <c r="A12" s="118" t="s">
        <v>12</v>
      </c>
      <c r="B12" s="119">
        <v>2339</v>
      </c>
      <c r="C12" s="120">
        <v>147</v>
      </c>
      <c r="D12" s="116">
        <v>2486</v>
      </c>
      <c r="E12" s="25">
        <v>486.27438707128238</v>
      </c>
      <c r="F12" s="26">
        <v>123.52181258074133</v>
      </c>
      <c r="G12" s="117"/>
    </row>
    <row r="13" spans="1:7" ht="20.100000000000001" customHeight="1" x14ac:dyDescent="0.25">
      <c r="A13" s="118" t="s">
        <v>13</v>
      </c>
      <c r="B13" s="119">
        <v>986</v>
      </c>
      <c r="C13" s="120">
        <v>69</v>
      </c>
      <c r="D13" s="116">
        <v>1055</v>
      </c>
      <c r="E13" s="25">
        <v>197.71994235198648</v>
      </c>
      <c r="F13" s="26">
        <v>293.05555555555554</v>
      </c>
      <c r="G13" s="117"/>
    </row>
    <row r="14" spans="1:7" ht="20.100000000000001" customHeight="1" x14ac:dyDescent="0.25">
      <c r="A14" s="118" t="s">
        <v>49</v>
      </c>
      <c r="B14" s="121">
        <v>102</v>
      </c>
      <c r="C14" s="120">
        <v>4</v>
      </c>
      <c r="D14" s="122">
        <v>106</v>
      </c>
      <c r="E14" s="25">
        <v>11.1</v>
      </c>
      <c r="F14" s="26">
        <v>841.3</v>
      </c>
      <c r="G14" s="117"/>
    </row>
    <row r="15" spans="1:7" ht="25.5" customHeight="1" x14ac:dyDescent="0.25">
      <c r="A15" s="123" t="s">
        <v>50</v>
      </c>
      <c r="B15" s="124">
        <v>13798</v>
      </c>
      <c r="C15" s="125">
        <v>494</v>
      </c>
      <c r="D15" s="126">
        <v>14292</v>
      </c>
      <c r="E15" s="28">
        <v>376.12364768892093</v>
      </c>
      <c r="F15" s="29">
        <v>133.20535281619263</v>
      </c>
      <c r="G15" s="117"/>
    </row>
    <row r="16" spans="1:7" ht="25.5" customHeight="1" x14ac:dyDescent="0.25">
      <c r="A16" s="127" t="s">
        <v>16</v>
      </c>
      <c r="B16" s="128">
        <v>13629</v>
      </c>
      <c r="C16" s="128">
        <v>489</v>
      </c>
      <c r="D16" s="128">
        <v>14118</v>
      </c>
      <c r="E16" s="28">
        <v>560.82896861574397</v>
      </c>
      <c r="F16" s="29">
        <v>131.74446165618409</v>
      </c>
      <c r="G16" s="117"/>
    </row>
    <row r="17" spans="1:6" ht="12" customHeight="1" x14ac:dyDescent="0.25">
      <c r="A17" s="129"/>
      <c r="B17" s="130"/>
      <c r="C17" s="130"/>
      <c r="D17" s="131"/>
      <c r="E17" s="131"/>
      <c r="F17" s="131"/>
    </row>
    <row r="18" spans="1:6" ht="12" customHeight="1" x14ac:dyDescent="0.25">
      <c r="A18" s="132"/>
      <c r="B18" s="132"/>
      <c r="C18" s="132"/>
    </row>
    <row r="19" spans="1:6" ht="12" customHeight="1" x14ac:dyDescent="0.25">
      <c r="A19" s="133" t="s">
        <v>17</v>
      </c>
      <c r="B19" s="106"/>
      <c r="C19" s="134" t="s">
        <v>18</v>
      </c>
      <c r="D19" s="39" t="s">
        <v>19</v>
      </c>
    </row>
    <row r="20" spans="1:6" ht="12" customHeight="1" x14ac:dyDescent="0.25">
      <c r="A20" s="39" t="s">
        <v>20</v>
      </c>
      <c r="B20" s="106"/>
      <c r="C20" s="135" t="s">
        <v>21</v>
      </c>
      <c r="D20" s="39" t="s">
        <v>25</v>
      </c>
    </row>
    <row r="21" spans="1:6" ht="12" customHeight="1" x14ac:dyDescent="0.25">
      <c r="A21" s="39" t="s">
        <v>23</v>
      </c>
      <c r="B21" s="106"/>
      <c r="C21" s="135"/>
      <c r="D21" s="39"/>
    </row>
    <row r="22" spans="1:6" ht="12" customHeight="1" x14ac:dyDescent="0.25">
      <c r="A22" s="39" t="s">
        <v>26</v>
      </c>
      <c r="B22" s="106"/>
      <c r="C22" s="106"/>
      <c r="D22" s="136"/>
      <c r="E22" s="137"/>
      <c r="F22" s="137"/>
    </row>
    <row r="23" spans="1:6" ht="9.9" customHeight="1" x14ac:dyDescent="0.25">
      <c r="A23" s="39" t="s">
        <v>28</v>
      </c>
    </row>
    <row r="24" spans="1:6" ht="12" customHeight="1" x14ac:dyDescent="0.25">
      <c r="A24" s="39" t="s">
        <v>29</v>
      </c>
    </row>
    <row r="25" spans="1:6" ht="12" customHeight="1" x14ac:dyDescent="0.25">
      <c r="A25" s="39" t="s">
        <v>30</v>
      </c>
    </row>
    <row r="26" spans="1:6" ht="12" customHeight="1" x14ac:dyDescent="0.25">
      <c r="A26" s="39" t="s">
        <v>42</v>
      </c>
    </row>
    <row r="27" spans="1:6" ht="12" customHeight="1" x14ac:dyDescent="0.25"/>
    <row r="28" spans="1:6" ht="12" customHeight="1" x14ac:dyDescent="0.25"/>
    <row r="29" spans="1:6" ht="12" customHeight="1" x14ac:dyDescent="0.25"/>
    <row r="30" spans="1:6" ht="12" customHeight="1" x14ac:dyDescent="0.25"/>
    <row r="31" spans="1:6" ht="12" customHeight="1" x14ac:dyDescent="0.25"/>
    <row r="32" spans="1:6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</sheetData>
  <mergeCells count="2">
    <mergeCell ref="B5:F5"/>
    <mergeCell ref="B3:E3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4" workbookViewId="0">
      <selection activeCell="A19" sqref="A19"/>
    </sheetView>
  </sheetViews>
  <sheetFormatPr baseColWidth="10" defaultColWidth="13.88671875" defaultRowHeight="13.2" x14ac:dyDescent="0.25"/>
  <cols>
    <col min="1" max="1" width="25.44140625" customWidth="1"/>
    <col min="2" max="6" width="15.44140625" customWidth="1"/>
  </cols>
  <sheetData>
    <row r="1" spans="1:7" ht="20.399999999999999" customHeight="1" x14ac:dyDescent="0.25">
      <c r="A1" s="101"/>
      <c r="B1" s="102"/>
      <c r="C1" s="101"/>
      <c r="D1" s="103"/>
      <c r="E1" s="103"/>
      <c r="F1" s="103"/>
    </row>
    <row r="2" spans="1:7" ht="12" customHeight="1" x14ac:dyDescent="0.25">
      <c r="A2" s="104"/>
      <c r="B2" s="104"/>
      <c r="C2" s="104"/>
      <c r="D2" s="105"/>
      <c r="E2" s="105"/>
      <c r="F2" s="105"/>
    </row>
    <row r="3" spans="1:7" s="4" customFormat="1" ht="36" customHeight="1" x14ac:dyDescent="0.25">
      <c r="A3" s="48" t="s">
        <v>35</v>
      </c>
      <c r="B3" s="138" t="s">
        <v>36</v>
      </c>
      <c r="C3" s="138"/>
      <c r="D3" s="138"/>
      <c r="E3" s="138"/>
      <c r="F3" s="49">
        <v>2004</v>
      </c>
    </row>
    <row r="4" spans="1:7" ht="12" customHeight="1" x14ac:dyDescent="0.25">
      <c r="A4" s="107"/>
      <c r="B4" s="108"/>
      <c r="C4" s="104"/>
    </row>
    <row r="5" spans="1:7" ht="25.5" customHeight="1" x14ac:dyDescent="0.25">
      <c r="A5" s="157" t="s">
        <v>46</v>
      </c>
      <c r="B5" s="149" t="s">
        <v>0</v>
      </c>
      <c r="C5" s="150"/>
      <c r="D5" s="150"/>
      <c r="E5" s="150"/>
      <c r="F5" s="150"/>
      <c r="G5" t="s">
        <v>1</v>
      </c>
    </row>
    <row r="6" spans="1:7" s="153" customFormat="1" ht="31.8" customHeight="1" x14ac:dyDescent="0.25">
      <c r="A6" s="152" t="s">
        <v>47</v>
      </c>
      <c r="B6" s="109" t="s">
        <v>2</v>
      </c>
      <c r="C6" s="110" t="s">
        <v>3</v>
      </c>
      <c r="D6" s="111" t="s">
        <v>4</v>
      </c>
      <c r="E6" s="111" t="s">
        <v>48</v>
      </c>
      <c r="F6" s="112" t="s">
        <v>6</v>
      </c>
    </row>
    <row r="7" spans="1:7" ht="25.5" customHeight="1" x14ac:dyDescent="0.25">
      <c r="A7" s="113" t="s">
        <v>7</v>
      </c>
      <c r="B7" s="114">
        <v>74</v>
      </c>
      <c r="C7" s="115">
        <v>1</v>
      </c>
      <c r="D7" s="116">
        <v>75</v>
      </c>
      <c r="E7" s="25">
        <v>22.091505963233843</v>
      </c>
      <c r="F7" s="26">
        <v>4687.5</v>
      </c>
    </row>
    <row r="8" spans="1:7" ht="20.100000000000001" customHeight="1" x14ac:dyDescent="0.25">
      <c r="A8" s="118" t="s">
        <v>8</v>
      </c>
      <c r="B8" s="119">
        <v>830</v>
      </c>
      <c r="C8" s="120">
        <v>13</v>
      </c>
      <c r="D8" s="116">
        <v>843</v>
      </c>
      <c r="E8" s="25">
        <v>408.99696284580381</v>
      </c>
      <c r="F8" s="26">
        <v>1154.7945205479452</v>
      </c>
    </row>
    <row r="9" spans="1:7" ht="20.100000000000001" customHeight="1" x14ac:dyDescent="0.25">
      <c r="A9" s="118" t="s">
        <v>9</v>
      </c>
      <c r="B9" s="119">
        <v>4613</v>
      </c>
      <c r="C9" s="120">
        <v>82</v>
      </c>
      <c r="D9" s="116">
        <v>4695</v>
      </c>
      <c r="E9" s="25">
        <v>943.52893890675239</v>
      </c>
      <c r="F9" s="26">
        <v>257.20390051495559</v>
      </c>
    </row>
    <row r="10" spans="1:7" ht="20.100000000000001" customHeight="1" x14ac:dyDescent="0.25">
      <c r="A10" s="118" t="s">
        <v>10</v>
      </c>
      <c r="B10" s="119">
        <v>3300</v>
      </c>
      <c r="C10" s="120">
        <v>90</v>
      </c>
      <c r="D10" s="116">
        <v>3390</v>
      </c>
      <c r="E10" s="25">
        <v>933.4805607492076</v>
      </c>
      <c r="F10" s="26">
        <v>106.61383149353712</v>
      </c>
    </row>
    <row r="11" spans="1:7" ht="20.100000000000001" customHeight="1" x14ac:dyDescent="0.25">
      <c r="A11" s="118" t="s">
        <v>11</v>
      </c>
      <c r="B11" s="119">
        <v>2984</v>
      </c>
      <c r="C11" s="120">
        <v>113</v>
      </c>
      <c r="D11" s="116">
        <v>3097</v>
      </c>
      <c r="E11" s="25">
        <v>755.4542970884396</v>
      </c>
      <c r="F11" s="26">
        <v>84.617486338797818</v>
      </c>
    </row>
    <row r="12" spans="1:7" ht="20.100000000000001" customHeight="1" x14ac:dyDescent="0.25">
      <c r="A12" s="118" t="s">
        <v>12</v>
      </c>
      <c r="B12" s="119">
        <v>2691</v>
      </c>
      <c r="C12" s="120">
        <v>161</v>
      </c>
      <c r="D12" s="116">
        <v>2852</v>
      </c>
      <c r="E12" s="25">
        <v>543.49586756385406</v>
      </c>
      <c r="F12" s="26">
        <v>140.07858546168958</v>
      </c>
    </row>
    <row r="13" spans="1:7" ht="20.100000000000001" customHeight="1" x14ac:dyDescent="0.25">
      <c r="A13" s="118" t="s">
        <v>13</v>
      </c>
      <c r="B13" s="119">
        <v>1060</v>
      </c>
      <c r="C13" s="120">
        <v>62</v>
      </c>
      <c r="D13" s="116">
        <v>1122</v>
      </c>
      <c r="E13" s="25">
        <v>212.80752299250622</v>
      </c>
      <c r="F13" s="26">
        <v>341.03343465045594</v>
      </c>
    </row>
    <row r="14" spans="1:7" ht="20.100000000000001" customHeight="1" x14ac:dyDescent="0.25">
      <c r="A14" s="118" t="s">
        <v>14</v>
      </c>
      <c r="B14" s="119">
        <v>76</v>
      </c>
      <c r="C14" s="120">
        <v>5</v>
      </c>
      <c r="D14" s="116">
        <v>81</v>
      </c>
      <c r="E14" s="25">
        <v>8.7051469987662333</v>
      </c>
      <c r="F14" s="26">
        <v>692.30769230769226</v>
      </c>
    </row>
    <row r="15" spans="1:7" ht="25.5" customHeight="1" x14ac:dyDescent="0.25">
      <c r="A15" s="123" t="s">
        <v>15</v>
      </c>
      <c r="B15" s="125">
        <v>15628</v>
      </c>
      <c r="C15" s="125">
        <v>527</v>
      </c>
      <c r="D15" s="125">
        <v>16155</v>
      </c>
      <c r="E15" s="28">
        <v>425.26676901499212</v>
      </c>
      <c r="F15" s="29">
        <v>145.3258249073441</v>
      </c>
    </row>
    <row r="16" spans="1:7" ht="25.5" customHeight="1" x14ac:dyDescent="0.25">
      <c r="A16" s="127" t="s">
        <v>16</v>
      </c>
      <c r="B16" s="128">
        <v>15478</v>
      </c>
      <c r="C16" s="128">
        <v>521</v>
      </c>
      <c r="D16" s="128">
        <v>15999</v>
      </c>
      <c r="E16" s="28">
        <v>632.66887086460792</v>
      </c>
      <c r="F16" s="29">
        <v>144.09489241743299</v>
      </c>
    </row>
    <row r="17" spans="1:6" ht="12" customHeight="1" x14ac:dyDescent="0.25">
      <c r="A17" s="129"/>
      <c r="B17" s="130"/>
      <c r="C17" s="130"/>
      <c r="D17" s="131"/>
      <c r="E17" s="131"/>
      <c r="F17" s="131"/>
    </row>
    <row r="18" spans="1:6" ht="12" customHeight="1" x14ac:dyDescent="0.25">
      <c r="A18" s="132"/>
      <c r="B18" s="132"/>
      <c r="C18" s="132"/>
    </row>
    <row r="19" spans="1:6" ht="12" customHeight="1" x14ac:dyDescent="0.25">
      <c r="A19" s="133" t="s">
        <v>17</v>
      </c>
      <c r="B19" s="106"/>
      <c r="C19" s="134" t="s">
        <v>18</v>
      </c>
      <c r="D19" s="39" t="s">
        <v>19</v>
      </c>
    </row>
    <row r="20" spans="1:6" ht="12" customHeight="1" x14ac:dyDescent="0.25">
      <c r="A20" s="39" t="s">
        <v>20</v>
      </c>
      <c r="B20" s="106"/>
      <c r="C20" s="135" t="s">
        <v>21</v>
      </c>
      <c r="D20" s="39" t="s">
        <v>25</v>
      </c>
    </row>
    <row r="21" spans="1:6" ht="12" customHeight="1" x14ac:dyDescent="0.25">
      <c r="A21" s="39" t="s">
        <v>23</v>
      </c>
      <c r="B21" s="106"/>
      <c r="C21" s="135"/>
      <c r="D21" s="39"/>
    </row>
    <row r="22" spans="1:6" ht="12" customHeight="1" x14ac:dyDescent="0.25">
      <c r="A22" s="39" t="s">
        <v>26</v>
      </c>
      <c r="B22" s="106"/>
      <c r="C22" s="106"/>
      <c r="D22" s="136"/>
      <c r="E22" s="137"/>
      <c r="F22" s="137"/>
    </row>
    <row r="23" spans="1:6" ht="9.9" customHeight="1" x14ac:dyDescent="0.25">
      <c r="A23" s="39" t="s">
        <v>28</v>
      </c>
    </row>
    <row r="24" spans="1:6" ht="12" customHeight="1" x14ac:dyDescent="0.25">
      <c r="A24" s="39" t="s">
        <v>51</v>
      </c>
    </row>
    <row r="25" spans="1:6" ht="12" customHeight="1" x14ac:dyDescent="0.25">
      <c r="A25" s="39" t="s">
        <v>30</v>
      </c>
    </row>
    <row r="26" spans="1:6" ht="12" customHeight="1" x14ac:dyDescent="0.25"/>
    <row r="27" spans="1:6" ht="12" customHeight="1" x14ac:dyDescent="0.25"/>
    <row r="28" spans="1:6" ht="12" customHeight="1" x14ac:dyDescent="0.25"/>
    <row r="29" spans="1:6" ht="12" customHeight="1" x14ac:dyDescent="0.25"/>
    <row r="30" spans="1:6" ht="12" customHeight="1" x14ac:dyDescent="0.25"/>
    <row r="31" spans="1:6" ht="12" customHeight="1" x14ac:dyDescent="0.25"/>
    <row r="32" spans="1:6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</sheetData>
  <mergeCells count="2">
    <mergeCell ref="B5:F5"/>
    <mergeCell ref="B3:E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A4" workbookViewId="0">
      <selection activeCell="A19" sqref="A19"/>
    </sheetView>
  </sheetViews>
  <sheetFormatPr baseColWidth="10" defaultColWidth="13.88671875" defaultRowHeight="13.2" x14ac:dyDescent="0.25"/>
  <cols>
    <col min="1" max="1" width="18.6640625" style="4" customWidth="1"/>
    <col min="2" max="6" width="15.44140625" style="4" customWidth="1"/>
    <col min="7" max="16384" width="13.88671875" style="4"/>
  </cols>
  <sheetData>
    <row r="1" spans="1:12" ht="20.399999999999999" customHeight="1" x14ac:dyDescent="0.25">
      <c r="A1" s="1"/>
      <c r="B1" s="2"/>
      <c r="C1" s="1"/>
      <c r="D1" s="3"/>
      <c r="E1" s="3"/>
      <c r="F1" s="3"/>
    </row>
    <row r="2" spans="1:12" ht="12" customHeight="1" x14ac:dyDescent="0.25">
      <c r="A2" s="5"/>
      <c r="B2" s="5"/>
      <c r="C2" s="5"/>
      <c r="D2" s="6"/>
      <c r="E2" s="6"/>
      <c r="F2" s="6"/>
    </row>
    <row r="3" spans="1:12" ht="37.5" customHeight="1" x14ac:dyDescent="0.25">
      <c r="A3" s="48" t="s">
        <v>35</v>
      </c>
      <c r="B3" s="138" t="s">
        <v>36</v>
      </c>
      <c r="C3" s="138"/>
      <c r="D3" s="138"/>
      <c r="E3" s="138"/>
      <c r="F3" s="49">
        <v>2021</v>
      </c>
      <c r="G3" s="50"/>
      <c r="H3" s="50"/>
    </row>
    <row r="4" spans="1:12" ht="12" customHeight="1" x14ac:dyDescent="0.25">
      <c r="A4" s="8"/>
      <c r="B4" s="9"/>
      <c r="C4" s="5"/>
    </row>
    <row r="5" spans="1:12" ht="19.5" customHeight="1" x14ac:dyDescent="0.25">
      <c r="A5" s="139" t="s">
        <v>31</v>
      </c>
      <c r="B5" s="141" t="s">
        <v>0</v>
      </c>
      <c r="C5" s="142"/>
      <c r="D5" s="142"/>
      <c r="E5" s="142"/>
      <c r="F5" s="142"/>
      <c r="G5" s="4" t="s">
        <v>1</v>
      </c>
    </row>
    <row r="6" spans="1:12" s="151" customFormat="1" ht="31.8" customHeight="1" x14ac:dyDescent="0.25">
      <c r="A6" s="140"/>
      <c r="B6" s="10" t="s">
        <v>2</v>
      </c>
      <c r="C6" s="11" t="s">
        <v>3</v>
      </c>
      <c r="D6" s="12" t="s">
        <v>4</v>
      </c>
      <c r="E6" s="13" t="s">
        <v>5</v>
      </c>
      <c r="F6" s="14" t="s">
        <v>6</v>
      </c>
    </row>
    <row r="7" spans="1:12" ht="19.5" customHeight="1" x14ac:dyDescent="0.25">
      <c r="A7" s="15" t="s">
        <v>7</v>
      </c>
      <c r="B7" s="32">
        <v>18</v>
      </c>
      <c r="C7" s="32">
        <v>2</v>
      </c>
      <c r="D7" s="32">
        <v>20</v>
      </c>
      <c r="E7" s="43">
        <v>7</v>
      </c>
      <c r="F7" s="40" t="s">
        <v>53</v>
      </c>
      <c r="H7" s="24"/>
      <c r="I7" s="24"/>
      <c r="J7" s="24"/>
      <c r="K7" s="25"/>
      <c r="L7" s="26"/>
    </row>
    <row r="8" spans="1:12" ht="20.100000000000001" customHeight="1" x14ac:dyDescent="0.25">
      <c r="A8" s="16" t="s">
        <v>8</v>
      </c>
      <c r="B8" s="32">
        <v>230</v>
      </c>
      <c r="C8" s="32">
        <v>1</v>
      </c>
      <c r="D8" s="32">
        <v>231</v>
      </c>
      <c r="E8" s="43">
        <v>134</v>
      </c>
      <c r="F8" s="40" t="s">
        <v>53</v>
      </c>
      <c r="H8" s="24"/>
      <c r="I8" s="24"/>
      <c r="J8" s="24"/>
      <c r="K8" s="25"/>
      <c r="L8" s="26"/>
    </row>
    <row r="9" spans="1:12" ht="20.100000000000001" customHeight="1" x14ac:dyDescent="0.25">
      <c r="A9" s="16" t="s">
        <v>9</v>
      </c>
      <c r="B9" s="32">
        <v>2558</v>
      </c>
      <c r="C9" s="32">
        <v>22</v>
      </c>
      <c r="D9" s="32">
        <v>2580</v>
      </c>
      <c r="E9" s="43">
        <v>542</v>
      </c>
      <c r="F9" s="40">
        <v>252.2</v>
      </c>
      <c r="H9" s="24"/>
      <c r="I9" s="24"/>
      <c r="J9" s="24"/>
      <c r="K9" s="25"/>
      <c r="L9" s="26"/>
    </row>
    <row r="10" spans="1:12" ht="20.100000000000001" customHeight="1" x14ac:dyDescent="0.25">
      <c r="A10" s="16" t="s">
        <v>10</v>
      </c>
      <c r="B10" s="32">
        <v>2546</v>
      </c>
      <c r="C10" s="32">
        <v>82</v>
      </c>
      <c r="D10" s="32">
        <v>2628</v>
      </c>
      <c r="E10" s="43">
        <v>656</v>
      </c>
      <c r="F10" s="40">
        <v>79.2</v>
      </c>
      <c r="H10" s="24"/>
      <c r="I10" s="24"/>
      <c r="J10" s="24"/>
      <c r="K10" s="25"/>
      <c r="L10" s="26"/>
    </row>
    <row r="11" spans="1:12" ht="20.100000000000001" customHeight="1" x14ac:dyDescent="0.25">
      <c r="A11" s="16" t="s">
        <v>11</v>
      </c>
      <c r="B11" s="32">
        <v>2596</v>
      </c>
      <c r="C11" s="32">
        <v>167</v>
      </c>
      <c r="D11" s="32">
        <v>2763</v>
      </c>
      <c r="E11" s="43">
        <v>634</v>
      </c>
      <c r="F11" s="40">
        <v>51.3</v>
      </c>
      <c r="H11" s="24"/>
      <c r="I11" s="24"/>
      <c r="J11" s="24"/>
      <c r="K11" s="25"/>
      <c r="L11" s="26"/>
    </row>
    <row r="12" spans="1:12" ht="20.100000000000001" customHeight="1" x14ac:dyDescent="0.25">
      <c r="A12" s="16" t="s">
        <v>12</v>
      </c>
      <c r="B12" s="32">
        <v>2149</v>
      </c>
      <c r="C12" s="32">
        <v>167</v>
      </c>
      <c r="D12" s="32">
        <v>2316</v>
      </c>
      <c r="E12" s="43">
        <v>551</v>
      </c>
      <c r="F12" s="40">
        <v>76.8</v>
      </c>
      <c r="H12" s="24"/>
      <c r="I12" s="24"/>
      <c r="J12" s="24"/>
      <c r="K12" s="25"/>
      <c r="L12" s="26"/>
    </row>
    <row r="13" spans="1:12" ht="20.100000000000001" customHeight="1" x14ac:dyDescent="0.25">
      <c r="A13" s="16" t="s">
        <v>13</v>
      </c>
      <c r="B13" s="32">
        <v>876</v>
      </c>
      <c r="C13" s="32">
        <v>78</v>
      </c>
      <c r="D13" s="32">
        <v>954</v>
      </c>
      <c r="E13" s="43">
        <v>232</v>
      </c>
      <c r="F13" s="40">
        <v>152.69999999999999</v>
      </c>
      <c r="H13" s="24"/>
      <c r="I13" s="24"/>
      <c r="J13" s="24"/>
      <c r="K13" s="25"/>
      <c r="L13" s="26"/>
    </row>
    <row r="14" spans="1:12" ht="20.100000000000001" customHeight="1" x14ac:dyDescent="0.25">
      <c r="A14" s="16" t="s">
        <v>14</v>
      </c>
      <c r="B14" s="33">
        <v>81</v>
      </c>
      <c r="C14" s="33">
        <v>6</v>
      </c>
      <c r="D14" s="33">
        <v>87</v>
      </c>
      <c r="E14" s="43">
        <v>10</v>
      </c>
      <c r="F14" s="40">
        <v>212.7</v>
      </c>
      <c r="H14" s="24"/>
      <c r="I14" s="24"/>
      <c r="J14" s="24"/>
      <c r="K14" s="25"/>
      <c r="L14" s="26"/>
    </row>
    <row r="15" spans="1:12" ht="25.5" customHeight="1" x14ac:dyDescent="0.25">
      <c r="A15" s="30" t="s">
        <v>15</v>
      </c>
      <c r="B15" s="34">
        <v>11054</v>
      </c>
      <c r="C15" s="35">
        <v>525</v>
      </c>
      <c r="D15" s="35">
        <v>11579</v>
      </c>
      <c r="E15" s="44">
        <v>330</v>
      </c>
      <c r="F15" s="41">
        <v>86.2</v>
      </c>
      <c r="H15" s="27"/>
      <c r="I15" s="27"/>
      <c r="J15" s="27"/>
      <c r="K15" s="28"/>
      <c r="L15" s="29"/>
    </row>
    <row r="16" spans="1:12" ht="25.5" customHeight="1" x14ac:dyDescent="0.25">
      <c r="A16" s="31" t="s">
        <v>16</v>
      </c>
      <c r="B16" s="36">
        <v>10955</v>
      </c>
      <c r="C16" s="37">
        <v>517</v>
      </c>
      <c r="D16" s="37">
        <v>11472</v>
      </c>
      <c r="E16" s="45">
        <v>495</v>
      </c>
      <c r="F16" s="42" t="s">
        <v>53</v>
      </c>
      <c r="H16" s="27"/>
      <c r="I16" s="27"/>
      <c r="J16" s="27"/>
      <c r="K16" s="28"/>
      <c r="L16" s="29"/>
    </row>
    <row r="17" spans="1:6" ht="12" customHeight="1" x14ac:dyDescent="0.25">
      <c r="A17" s="5"/>
      <c r="B17" s="5"/>
      <c r="C17" s="5"/>
    </row>
    <row r="18" spans="1:6" ht="12" customHeight="1" x14ac:dyDescent="0.25">
      <c r="A18" s="17" t="s">
        <v>17</v>
      </c>
      <c r="B18" s="7"/>
      <c r="C18" s="18" t="s">
        <v>18</v>
      </c>
      <c r="D18" s="19" t="s">
        <v>19</v>
      </c>
    </row>
    <row r="19" spans="1:6" ht="12" customHeight="1" x14ac:dyDescent="0.25">
      <c r="A19" s="19" t="s">
        <v>20</v>
      </c>
      <c r="B19" s="7"/>
      <c r="C19" s="20" t="s">
        <v>21</v>
      </c>
      <c r="D19" s="19" t="s">
        <v>22</v>
      </c>
    </row>
    <row r="20" spans="1:6" ht="12" customHeight="1" x14ac:dyDescent="0.25">
      <c r="A20" s="19" t="s">
        <v>23</v>
      </c>
      <c r="B20" s="7"/>
      <c r="C20" s="20" t="s">
        <v>24</v>
      </c>
      <c r="D20" s="19" t="s">
        <v>25</v>
      </c>
    </row>
    <row r="21" spans="1:6" ht="12" customHeight="1" x14ac:dyDescent="0.25">
      <c r="A21" s="19" t="s">
        <v>26</v>
      </c>
      <c r="B21" s="7"/>
      <c r="C21" s="7"/>
      <c r="D21" s="21" t="s">
        <v>27</v>
      </c>
      <c r="E21" s="22"/>
      <c r="F21" s="22"/>
    </row>
    <row r="22" spans="1:6" ht="11.25" customHeight="1" x14ac:dyDescent="0.25">
      <c r="A22" s="39" t="s">
        <v>41</v>
      </c>
    </row>
    <row r="23" spans="1:6" ht="12" customHeight="1" x14ac:dyDescent="0.25">
      <c r="A23" s="23" t="s">
        <v>29</v>
      </c>
    </row>
    <row r="24" spans="1:6" ht="12" customHeight="1" x14ac:dyDescent="0.25">
      <c r="A24" s="23" t="s">
        <v>30</v>
      </c>
    </row>
    <row r="25" spans="1:6" ht="12" customHeight="1" x14ac:dyDescent="0.25">
      <c r="A25" s="39"/>
    </row>
    <row r="26" spans="1:6" ht="12" customHeight="1" x14ac:dyDescent="0.25">
      <c r="A26" s="38"/>
    </row>
    <row r="27" spans="1:6" ht="12" customHeight="1" x14ac:dyDescent="0.25">
      <c r="A27" s="17" t="s">
        <v>55</v>
      </c>
    </row>
    <row r="28" spans="1:6" ht="12" customHeight="1" x14ac:dyDescent="0.25"/>
    <row r="29" spans="1:6" ht="12" customHeight="1" x14ac:dyDescent="0.25"/>
    <row r="30" spans="1:6" ht="12" customHeight="1" x14ac:dyDescent="0.25"/>
    <row r="31" spans="1:6" ht="12" customHeight="1" x14ac:dyDescent="0.25"/>
    <row r="32" spans="1:6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</sheetData>
  <mergeCells count="3">
    <mergeCell ref="B3:E3"/>
    <mergeCell ref="A5:A6"/>
    <mergeCell ref="B5:F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workbookViewId="0">
      <selection activeCell="A19" sqref="A19"/>
    </sheetView>
  </sheetViews>
  <sheetFormatPr baseColWidth="10" defaultColWidth="13.88671875" defaultRowHeight="13.2" x14ac:dyDescent="0.25"/>
  <cols>
    <col min="1" max="1" width="18.6640625" style="4" customWidth="1"/>
    <col min="2" max="6" width="15.44140625" style="4" customWidth="1"/>
    <col min="7" max="16384" width="13.88671875" style="4"/>
  </cols>
  <sheetData>
    <row r="1" spans="1:12" ht="20.399999999999999" customHeight="1" x14ac:dyDescent="0.25">
      <c r="A1" s="1"/>
      <c r="B1" s="2"/>
      <c r="C1" s="1"/>
      <c r="D1" s="3"/>
      <c r="E1" s="3"/>
      <c r="F1" s="3"/>
    </row>
    <row r="2" spans="1:12" ht="12" customHeight="1" x14ac:dyDescent="0.25">
      <c r="A2" s="5"/>
      <c r="B2" s="5"/>
      <c r="C2" s="5"/>
      <c r="D2" s="6"/>
      <c r="E2" s="6"/>
      <c r="F2" s="6"/>
    </row>
    <row r="3" spans="1:12" ht="37.5" customHeight="1" x14ac:dyDescent="0.25">
      <c r="A3" s="48" t="s">
        <v>35</v>
      </c>
      <c r="B3" s="138" t="s">
        <v>36</v>
      </c>
      <c r="C3" s="138"/>
      <c r="D3" s="138"/>
      <c r="E3" s="138"/>
      <c r="F3" s="49">
        <v>2020</v>
      </c>
      <c r="G3" s="50"/>
      <c r="H3" s="50"/>
    </row>
    <row r="4" spans="1:12" ht="12" customHeight="1" x14ac:dyDescent="0.25">
      <c r="A4" s="8"/>
      <c r="B4" s="9"/>
      <c r="C4" s="5"/>
    </row>
    <row r="5" spans="1:12" ht="19.5" customHeight="1" x14ac:dyDescent="0.25">
      <c r="A5" s="139" t="s">
        <v>31</v>
      </c>
      <c r="B5" s="141" t="s">
        <v>0</v>
      </c>
      <c r="C5" s="142"/>
      <c r="D5" s="142"/>
      <c r="E5" s="142"/>
      <c r="F5" s="142"/>
      <c r="G5" s="4" t="s">
        <v>1</v>
      </c>
    </row>
    <row r="6" spans="1:12" s="151" customFormat="1" ht="31.8" customHeight="1" x14ac:dyDescent="0.25">
      <c r="A6" s="140"/>
      <c r="B6" s="10" t="s">
        <v>2</v>
      </c>
      <c r="C6" s="11" t="s">
        <v>3</v>
      </c>
      <c r="D6" s="12" t="s">
        <v>4</v>
      </c>
      <c r="E6" s="13" t="s">
        <v>5</v>
      </c>
      <c r="F6" s="14" t="s">
        <v>6</v>
      </c>
    </row>
    <row r="7" spans="1:12" ht="19.5" customHeight="1" x14ac:dyDescent="0.25">
      <c r="A7" s="15" t="s">
        <v>7</v>
      </c>
      <c r="B7" s="32">
        <v>30</v>
      </c>
      <c r="C7" s="32" t="s">
        <v>52</v>
      </c>
      <c r="D7" s="32">
        <v>30</v>
      </c>
      <c r="E7" s="43">
        <v>11</v>
      </c>
      <c r="F7" s="40" t="s">
        <v>53</v>
      </c>
      <c r="H7" s="24"/>
      <c r="I7" s="24"/>
      <c r="J7" s="24"/>
      <c r="K7" s="25"/>
      <c r="L7" s="26"/>
    </row>
    <row r="8" spans="1:12" ht="20.100000000000001" customHeight="1" x14ac:dyDescent="0.25">
      <c r="A8" s="16" t="s">
        <v>8</v>
      </c>
      <c r="B8" s="32">
        <v>268</v>
      </c>
      <c r="C8" s="32" t="s">
        <v>52</v>
      </c>
      <c r="D8" s="32">
        <v>268</v>
      </c>
      <c r="E8" s="43">
        <v>153</v>
      </c>
      <c r="F8" s="40" t="s">
        <v>53</v>
      </c>
      <c r="H8" s="24"/>
      <c r="I8" s="24"/>
      <c r="J8" s="24"/>
      <c r="K8" s="25"/>
      <c r="L8" s="26"/>
    </row>
    <row r="9" spans="1:12" ht="20.100000000000001" customHeight="1" x14ac:dyDescent="0.25">
      <c r="A9" s="16" t="s">
        <v>9</v>
      </c>
      <c r="B9" s="32">
        <v>2991</v>
      </c>
      <c r="C9" s="32">
        <v>30</v>
      </c>
      <c r="D9" s="32">
        <v>3021</v>
      </c>
      <c r="E9" s="43">
        <v>625</v>
      </c>
      <c r="F9" s="40">
        <v>280.89999999999998</v>
      </c>
      <c r="H9" s="24"/>
      <c r="I9" s="24"/>
      <c r="J9" s="24"/>
      <c r="K9" s="25"/>
      <c r="L9" s="26"/>
    </row>
    <row r="10" spans="1:12" ht="20.100000000000001" customHeight="1" x14ac:dyDescent="0.25">
      <c r="A10" s="16" t="s">
        <v>10</v>
      </c>
      <c r="B10" s="32">
        <v>2780</v>
      </c>
      <c r="C10" s="32">
        <v>81</v>
      </c>
      <c r="D10" s="32">
        <v>2861</v>
      </c>
      <c r="E10" s="43">
        <v>704</v>
      </c>
      <c r="F10" s="40">
        <v>87.6</v>
      </c>
      <c r="H10" s="24"/>
      <c r="I10" s="24"/>
      <c r="J10" s="24"/>
      <c r="K10" s="25"/>
      <c r="L10" s="26"/>
    </row>
    <row r="11" spans="1:12" ht="20.100000000000001" customHeight="1" x14ac:dyDescent="0.25">
      <c r="A11" s="16" t="s">
        <v>11</v>
      </c>
      <c r="B11" s="32">
        <v>2655</v>
      </c>
      <c r="C11" s="32">
        <v>174</v>
      </c>
      <c r="D11" s="32">
        <v>2829</v>
      </c>
      <c r="E11" s="43">
        <v>657</v>
      </c>
      <c r="F11" s="40">
        <v>55.8</v>
      </c>
      <c r="H11" s="24"/>
      <c r="I11" s="24"/>
      <c r="J11" s="24"/>
      <c r="K11" s="25"/>
      <c r="L11" s="26"/>
    </row>
    <row r="12" spans="1:12" ht="20.100000000000001" customHeight="1" x14ac:dyDescent="0.25">
      <c r="A12" s="16" t="s">
        <v>12</v>
      </c>
      <c r="B12" s="32">
        <v>2228</v>
      </c>
      <c r="C12" s="32">
        <v>154</v>
      </c>
      <c r="D12" s="32">
        <v>2382</v>
      </c>
      <c r="E12" s="43">
        <v>566</v>
      </c>
      <c r="F12" s="40">
        <v>84.5</v>
      </c>
      <c r="H12" s="24"/>
      <c r="I12" s="24"/>
      <c r="J12" s="24"/>
      <c r="K12" s="25"/>
      <c r="L12" s="26"/>
    </row>
    <row r="13" spans="1:12" ht="20.100000000000001" customHeight="1" x14ac:dyDescent="0.25">
      <c r="A13" s="16" t="s">
        <v>13</v>
      </c>
      <c r="B13" s="32">
        <v>927</v>
      </c>
      <c r="C13" s="32">
        <v>76</v>
      </c>
      <c r="D13" s="32">
        <v>1003</v>
      </c>
      <c r="E13" s="43">
        <v>249</v>
      </c>
      <c r="F13" s="40">
        <v>173.7</v>
      </c>
      <c r="H13" s="24"/>
      <c r="I13" s="24"/>
      <c r="J13" s="24"/>
      <c r="K13" s="25"/>
      <c r="L13" s="26"/>
    </row>
    <row r="14" spans="1:12" ht="20.100000000000001" customHeight="1" x14ac:dyDescent="0.25">
      <c r="A14" s="16" t="s">
        <v>14</v>
      </c>
      <c r="B14" s="33">
        <v>88</v>
      </c>
      <c r="C14" s="33">
        <v>5</v>
      </c>
      <c r="D14" s="33">
        <v>93</v>
      </c>
      <c r="E14" s="43">
        <v>10</v>
      </c>
      <c r="F14" s="40">
        <v>221.4</v>
      </c>
      <c r="H14" s="24"/>
      <c r="I14" s="24"/>
      <c r="J14" s="24"/>
      <c r="K14" s="25"/>
      <c r="L14" s="26"/>
    </row>
    <row r="15" spans="1:12" ht="25.5" customHeight="1" x14ac:dyDescent="0.25">
      <c r="A15" s="30" t="s">
        <v>15</v>
      </c>
      <c r="B15" s="34">
        <v>11967</v>
      </c>
      <c r="C15" s="35">
        <v>520</v>
      </c>
      <c r="D15" s="35">
        <v>12487</v>
      </c>
      <c r="E15" s="44">
        <v>352</v>
      </c>
      <c r="F15" s="41">
        <v>97</v>
      </c>
      <c r="H15" s="27"/>
      <c r="I15" s="27"/>
      <c r="J15" s="27"/>
      <c r="K15" s="28"/>
      <c r="L15" s="29"/>
    </row>
    <row r="16" spans="1:12" ht="25.5" customHeight="1" x14ac:dyDescent="0.25">
      <c r="A16" s="31" t="s">
        <v>16</v>
      </c>
      <c r="B16" s="36">
        <v>11849</v>
      </c>
      <c r="C16" s="37">
        <v>515</v>
      </c>
      <c r="D16" s="37">
        <v>12364</v>
      </c>
      <c r="E16" s="45">
        <v>533</v>
      </c>
      <c r="F16" s="42" t="s">
        <v>53</v>
      </c>
      <c r="H16" s="27"/>
      <c r="I16" s="27"/>
      <c r="J16" s="27"/>
      <c r="K16" s="28"/>
      <c r="L16" s="29"/>
    </row>
    <row r="17" spans="1:6" ht="12" customHeight="1" x14ac:dyDescent="0.25">
      <c r="A17" s="5"/>
      <c r="B17" s="5"/>
      <c r="C17" s="5"/>
    </row>
    <row r="18" spans="1:6" ht="12" customHeight="1" x14ac:dyDescent="0.25">
      <c r="A18" s="17" t="s">
        <v>17</v>
      </c>
      <c r="B18" s="7"/>
      <c r="C18" s="18" t="s">
        <v>18</v>
      </c>
      <c r="D18" s="19" t="s">
        <v>19</v>
      </c>
    </row>
    <row r="19" spans="1:6" ht="12" customHeight="1" x14ac:dyDescent="0.25">
      <c r="A19" s="19" t="s">
        <v>20</v>
      </c>
      <c r="B19" s="7"/>
      <c r="C19" s="20" t="s">
        <v>21</v>
      </c>
      <c r="D19" s="19" t="s">
        <v>22</v>
      </c>
    </row>
    <row r="20" spans="1:6" ht="12" customHeight="1" x14ac:dyDescent="0.25">
      <c r="A20" s="19" t="s">
        <v>23</v>
      </c>
      <c r="B20" s="7"/>
      <c r="C20" s="20" t="s">
        <v>24</v>
      </c>
      <c r="D20" s="19" t="s">
        <v>25</v>
      </c>
    </row>
    <row r="21" spans="1:6" ht="12" customHeight="1" x14ac:dyDescent="0.25">
      <c r="A21" s="19" t="s">
        <v>26</v>
      </c>
      <c r="B21" s="7"/>
      <c r="C21" s="7"/>
      <c r="D21" s="21" t="s">
        <v>27</v>
      </c>
      <c r="E21" s="22"/>
      <c r="F21" s="22"/>
    </row>
    <row r="22" spans="1:6" ht="11.25" customHeight="1" x14ac:dyDescent="0.25">
      <c r="A22" s="39" t="s">
        <v>41</v>
      </c>
    </row>
    <row r="23" spans="1:6" ht="12" customHeight="1" x14ac:dyDescent="0.25">
      <c r="A23" s="23" t="s">
        <v>29</v>
      </c>
    </row>
    <row r="24" spans="1:6" ht="12" customHeight="1" x14ac:dyDescent="0.25">
      <c r="A24" s="23" t="s">
        <v>30</v>
      </c>
    </row>
    <row r="25" spans="1:6" ht="12" customHeight="1" x14ac:dyDescent="0.25">
      <c r="A25" s="39"/>
    </row>
    <row r="26" spans="1:6" ht="12" customHeight="1" x14ac:dyDescent="0.25">
      <c r="A26" s="38"/>
    </row>
    <row r="27" spans="1:6" ht="12" customHeight="1" x14ac:dyDescent="0.25">
      <c r="A27" s="17" t="s">
        <v>54</v>
      </c>
    </row>
    <row r="28" spans="1:6" ht="12" customHeight="1" x14ac:dyDescent="0.25"/>
    <row r="29" spans="1:6" ht="12" customHeight="1" x14ac:dyDescent="0.25"/>
    <row r="30" spans="1:6" ht="12" customHeight="1" x14ac:dyDescent="0.25"/>
    <row r="31" spans="1:6" ht="12" customHeight="1" x14ac:dyDescent="0.25"/>
    <row r="32" spans="1:6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</sheetData>
  <mergeCells count="3">
    <mergeCell ref="B3:E3"/>
    <mergeCell ref="A5:A6"/>
    <mergeCell ref="B5:F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workbookViewId="0">
      <selection activeCell="A19" sqref="A19"/>
    </sheetView>
  </sheetViews>
  <sheetFormatPr baseColWidth="10" defaultColWidth="13.88671875" defaultRowHeight="13.2" x14ac:dyDescent="0.25"/>
  <cols>
    <col min="1" max="1" width="18.6640625" style="4" customWidth="1"/>
    <col min="2" max="6" width="15.44140625" style="4" customWidth="1"/>
    <col min="7" max="16384" width="13.88671875" style="4"/>
  </cols>
  <sheetData>
    <row r="1" spans="1:12" ht="20.399999999999999" customHeight="1" x14ac:dyDescent="0.25">
      <c r="A1" s="1"/>
      <c r="B1" s="2"/>
      <c r="C1" s="1"/>
      <c r="D1" s="3"/>
      <c r="E1" s="3"/>
      <c r="F1" s="3"/>
    </row>
    <row r="2" spans="1:12" ht="12" customHeight="1" x14ac:dyDescent="0.25">
      <c r="A2" s="5"/>
      <c r="B2" s="5"/>
      <c r="C2" s="5"/>
      <c r="D2" s="6"/>
      <c r="E2" s="6"/>
      <c r="F2" s="6"/>
    </row>
    <row r="3" spans="1:12" ht="37.5" customHeight="1" x14ac:dyDescent="0.25">
      <c r="A3" s="48" t="s">
        <v>35</v>
      </c>
      <c r="B3" s="138" t="s">
        <v>36</v>
      </c>
      <c r="C3" s="138"/>
      <c r="D3" s="138"/>
      <c r="E3" s="138"/>
      <c r="F3" s="49">
        <v>2019</v>
      </c>
      <c r="G3" s="50"/>
      <c r="H3" s="50"/>
    </row>
    <row r="4" spans="1:12" ht="12" customHeight="1" x14ac:dyDescent="0.25">
      <c r="A4" s="8"/>
      <c r="B4" s="9"/>
      <c r="C4" s="5"/>
    </row>
    <row r="5" spans="1:12" ht="19.5" customHeight="1" x14ac:dyDescent="0.25">
      <c r="A5" s="139" t="s">
        <v>31</v>
      </c>
      <c r="B5" s="141" t="s">
        <v>0</v>
      </c>
      <c r="C5" s="142"/>
      <c r="D5" s="142"/>
      <c r="E5" s="142"/>
      <c r="F5" s="142"/>
      <c r="G5" s="4" t="s">
        <v>1</v>
      </c>
    </row>
    <row r="6" spans="1:12" s="151" customFormat="1" ht="31.8" customHeight="1" x14ac:dyDescent="0.25">
      <c r="A6" s="140"/>
      <c r="B6" s="10" t="s">
        <v>2</v>
      </c>
      <c r="C6" s="11" t="s">
        <v>3</v>
      </c>
      <c r="D6" s="12" t="s">
        <v>4</v>
      </c>
      <c r="E6" s="13" t="s">
        <v>5</v>
      </c>
      <c r="F6" s="14" t="s">
        <v>6</v>
      </c>
    </row>
    <row r="7" spans="1:12" ht="19.5" customHeight="1" x14ac:dyDescent="0.25">
      <c r="A7" s="15" t="s">
        <v>7</v>
      </c>
      <c r="B7" s="32">
        <v>22</v>
      </c>
      <c r="C7" s="32" t="s">
        <v>52</v>
      </c>
      <c r="D7" s="32">
        <v>22</v>
      </c>
      <c r="E7" s="43">
        <v>8</v>
      </c>
      <c r="F7" s="40" t="s">
        <v>53</v>
      </c>
      <c r="H7" s="24"/>
      <c r="I7" s="24"/>
      <c r="J7" s="24"/>
      <c r="K7" s="25"/>
      <c r="L7" s="26"/>
    </row>
    <row r="8" spans="1:12" ht="20.100000000000001" customHeight="1" x14ac:dyDescent="0.25">
      <c r="A8" s="16" t="s">
        <v>8</v>
      </c>
      <c r="B8" s="32">
        <v>276</v>
      </c>
      <c r="C8" s="32">
        <v>1</v>
      </c>
      <c r="D8" s="32">
        <v>277</v>
      </c>
      <c r="E8" s="43">
        <v>156</v>
      </c>
      <c r="F8" s="40" t="s">
        <v>53</v>
      </c>
      <c r="H8" s="24"/>
      <c r="I8" s="24"/>
      <c r="J8" s="24"/>
      <c r="K8" s="25"/>
      <c r="L8" s="26"/>
    </row>
    <row r="9" spans="1:12" ht="20.100000000000001" customHeight="1" x14ac:dyDescent="0.25">
      <c r="A9" s="16" t="s">
        <v>9</v>
      </c>
      <c r="B9" s="32">
        <v>2867</v>
      </c>
      <c r="C9" s="32">
        <v>30</v>
      </c>
      <c r="D9" s="32">
        <v>2897</v>
      </c>
      <c r="E9" s="43">
        <v>589</v>
      </c>
      <c r="F9" s="40">
        <v>248.7</v>
      </c>
      <c r="H9" s="24"/>
      <c r="I9" s="24"/>
      <c r="J9" s="24"/>
      <c r="K9" s="25"/>
      <c r="L9" s="26"/>
    </row>
    <row r="10" spans="1:12" ht="20.100000000000001" customHeight="1" x14ac:dyDescent="0.25">
      <c r="A10" s="16" t="s">
        <v>10</v>
      </c>
      <c r="B10" s="32">
        <v>2649</v>
      </c>
      <c r="C10" s="32">
        <v>71</v>
      </c>
      <c r="D10" s="32">
        <v>2720</v>
      </c>
      <c r="E10" s="43">
        <v>658</v>
      </c>
      <c r="F10" s="40">
        <v>82.7</v>
      </c>
      <c r="H10" s="24"/>
      <c r="I10" s="24"/>
      <c r="J10" s="24"/>
      <c r="K10" s="25"/>
      <c r="L10" s="26"/>
    </row>
    <row r="11" spans="1:12" ht="20.100000000000001" customHeight="1" x14ac:dyDescent="0.25">
      <c r="A11" s="16" t="s">
        <v>11</v>
      </c>
      <c r="B11" s="32">
        <v>2572</v>
      </c>
      <c r="C11" s="32">
        <v>169</v>
      </c>
      <c r="D11" s="32">
        <v>2741</v>
      </c>
      <c r="E11" s="43">
        <v>648</v>
      </c>
      <c r="F11" s="40">
        <v>55.8</v>
      </c>
      <c r="H11" s="24"/>
      <c r="I11" s="24"/>
      <c r="J11" s="24"/>
      <c r="K11" s="25"/>
      <c r="L11" s="26"/>
    </row>
    <row r="12" spans="1:12" ht="20.100000000000001" customHeight="1" x14ac:dyDescent="0.25">
      <c r="A12" s="16" t="s">
        <v>12</v>
      </c>
      <c r="B12" s="32">
        <v>2158</v>
      </c>
      <c r="C12" s="32">
        <v>177</v>
      </c>
      <c r="D12" s="32">
        <v>2335</v>
      </c>
      <c r="E12" s="43">
        <v>555</v>
      </c>
      <c r="F12" s="40">
        <v>82.7</v>
      </c>
      <c r="H12" s="24"/>
      <c r="I12" s="24"/>
      <c r="J12" s="24"/>
      <c r="K12" s="25"/>
      <c r="L12" s="26"/>
    </row>
    <row r="13" spans="1:12" ht="20.100000000000001" customHeight="1" x14ac:dyDescent="0.25">
      <c r="A13" s="16" t="s">
        <v>13</v>
      </c>
      <c r="B13" s="32">
        <v>958</v>
      </c>
      <c r="C13" s="32">
        <v>94</v>
      </c>
      <c r="D13" s="32">
        <v>1052</v>
      </c>
      <c r="E13" s="43">
        <v>265</v>
      </c>
      <c r="F13" s="40">
        <v>189.4</v>
      </c>
      <c r="H13" s="24"/>
      <c r="I13" s="24"/>
      <c r="J13" s="24"/>
      <c r="K13" s="25"/>
      <c r="L13" s="26"/>
    </row>
    <row r="14" spans="1:12" ht="20.100000000000001" customHeight="1" x14ac:dyDescent="0.25">
      <c r="A14" s="16" t="s">
        <v>14</v>
      </c>
      <c r="B14" s="33">
        <v>81</v>
      </c>
      <c r="C14" s="33">
        <v>6</v>
      </c>
      <c r="D14" s="33">
        <v>87</v>
      </c>
      <c r="E14" s="43">
        <v>9</v>
      </c>
      <c r="F14" s="40">
        <v>190</v>
      </c>
      <c r="H14" s="24"/>
      <c r="I14" s="24"/>
      <c r="J14" s="24"/>
      <c r="K14" s="25"/>
      <c r="L14" s="26"/>
    </row>
    <row r="15" spans="1:12" ht="25.5" customHeight="1" x14ac:dyDescent="0.25">
      <c r="A15" s="30" t="s">
        <v>15</v>
      </c>
      <c r="B15" s="34">
        <v>11583</v>
      </c>
      <c r="C15" s="35">
        <v>548</v>
      </c>
      <c r="D15" s="35">
        <v>12131</v>
      </c>
      <c r="E15" s="44">
        <v>339</v>
      </c>
      <c r="F15" s="41">
        <v>94.6</v>
      </c>
      <c r="H15" s="27"/>
      <c r="I15" s="27"/>
      <c r="J15" s="27"/>
      <c r="K15" s="28"/>
      <c r="L15" s="29"/>
    </row>
    <row r="16" spans="1:12" ht="25.5" customHeight="1" x14ac:dyDescent="0.25">
      <c r="A16" s="31" t="s">
        <v>16</v>
      </c>
      <c r="B16" s="36">
        <v>11480</v>
      </c>
      <c r="C16" s="37">
        <v>542</v>
      </c>
      <c r="D16" s="37">
        <v>12022</v>
      </c>
      <c r="E16" s="45">
        <v>518</v>
      </c>
      <c r="F16" s="42"/>
      <c r="H16" s="27"/>
      <c r="I16" s="27"/>
      <c r="J16" s="27"/>
      <c r="K16" s="28"/>
      <c r="L16" s="29"/>
    </row>
    <row r="17" spans="1:6" ht="12" customHeight="1" x14ac:dyDescent="0.25">
      <c r="A17" s="5"/>
      <c r="B17" s="5"/>
      <c r="C17" s="5"/>
    </row>
    <row r="18" spans="1:6" ht="12" customHeight="1" x14ac:dyDescent="0.25">
      <c r="A18" s="17" t="s">
        <v>17</v>
      </c>
      <c r="B18" s="7"/>
      <c r="C18" s="18" t="s">
        <v>18</v>
      </c>
      <c r="D18" s="19" t="s">
        <v>19</v>
      </c>
    </row>
    <row r="19" spans="1:6" ht="12" customHeight="1" x14ac:dyDescent="0.25">
      <c r="A19" s="19" t="s">
        <v>20</v>
      </c>
      <c r="B19" s="7"/>
      <c r="C19" s="20" t="s">
        <v>21</v>
      </c>
      <c r="D19" s="19" t="s">
        <v>22</v>
      </c>
    </row>
    <row r="20" spans="1:6" ht="12" customHeight="1" x14ac:dyDescent="0.25">
      <c r="A20" s="19" t="s">
        <v>23</v>
      </c>
      <c r="B20" s="7"/>
      <c r="C20" s="20" t="s">
        <v>24</v>
      </c>
      <c r="D20" s="19" t="s">
        <v>25</v>
      </c>
    </row>
    <row r="21" spans="1:6" ht="12" customHeight="1" x14ac:dyDescent="0.25">
      <c r="A21" s="19" t="s">
        <v>26</v>
      </c>
      <c r="B21" s="7"/>
      <c r="C21" s="7"/>
      <c r="D21" s="21" t="s">
        <v>27</v>
      </c>
      <c r="E21" s="22"/>
      <c r="F21" s="22"/>
    </row>
    <row r="22" spans="1:6" ht="11.25" customHeight="1" x14ac:dyDescent="0.25">
      <c r="A22" s="39" t="s">
        <v>41</v>
      </c>
    </row>
    <row r="23" spans="1:6" ht="12" customHeight="1" x14ac:dyDescent="0.25">
      <c r="A23" s="23" t="s">
        <v>29</v>
      </c>
    </row>
    <row r="24" spans="1:6" ht="12" customHeight="1" x14ac:dyDescent="0.25">
      <c r="A24" s="23" t="s">
        <v>30</v>
      </c>
    </row>
    <row r="25" spans="1:6" ht="12" customHeight="1" x14ac:dyDescent="0.25">
      <c r="A25" s="39"/>
    </row>
    <row r="26" spans="1:6" ht="12" customHeight="1" x14ac:dyDescent="0.25">
      <c r="A26" s="38"/>
    </row>
    <row r="27" spans="1:6" ht="12" customHeight="1" x14ac:dyDescent="0.25">
      <c r="A27" s="17" t="s">
        <v>54</v>
      </c>
    </row>
    <row r="28" spans="1:6" ht="12" customHeight="1" x14ac:dyDescent="0.25"/>
    <row r="29" spans="1:6" ht="12" customHeight="1" x14ac:dyDescent="0.25"/>
    <row r="30" spans="1:6" ht="12" customHeight="1" x14ac:dyDescent="0.25"/>
    <row r="31" spans="1:6" ht="12" customHeight="1" x14ac:dyDescent="0.25"/>
    <row r="32" spans="1:6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</sheetData>
  <mergeCells count="3">
    <mergeCell ref="B3:E3"/>
    <mergeCell ref="A5:A6"/>
    <mergeCell ref="B5:F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4">
    <pageSetUpPr fitToPage="1"/>
  </sheetPr>
  <dimension ref="A1:L66"/>
  <sheetViews>
    <sheetView workbookViewId="0">
      <selection activeCell="A19" sqref="A19"/>
    </sheetView>
  </sheetViews>
  <sheetFormatPr baseColWidth="10" defaultColWidth="13.88671875" defaultRowHeight="13.2" x14ac:dyDescent="0.25"/>
  <cols>
    <col min="1" max="1" width="18.6640625" style="4" customWidth="1"/>
    <col min="2" max="6" width="15.44140625" style="4" customWidth="1"/>
    <col min="7" max="16384" width="13.88671875" style="4"/>
  </cols>
  <sheetData>
    <row r="1" spans="1:12" ht="20.399999999999999" customHeight="1" x14ac:dyDescent="0.25">
      <c r="A1" s="1"/>
      <c r="B1" s="2"/>
      <c r="C1" s="1"/>
      <c r="D1" s="3"/>
      <c r="E1" s="3"/>
      <c r="F1" s="3"/>
    </row>
    <row r="2" spans="1:12" ht="12" customHeight="1" x14ac:dyDescent="0.25">
      <c r="A2" s="5"/>
      <c r="B2" s="5"/>
      <c r="C2" s="5"/>
      <c r="D2" s="6"/>
      <c r="E2" s="6"/>
      <c r="F2" s="6"/>
    </row>
    <row r="3" spans="1:12" ht="37.5" customHeight="1" x14ac:dyDescent="0.25">
      <c r="A3" s="48" t="s">
        <v>35</v>
      </c>
      <c r="B3" s="138" t="s">
        <v>36</v>
      </c>
      <c r="C3" s="138"/>
      <c r="D3" s="138"/>
      <c r="E3" s="138"/>
      <c r="F3" s="49">
        <v>2018</v>
      </c>
      <c r="G3" s="50"/>
      <c r="H3" s="50"/>
    </row>
    <row r="4" spans="1:12" ht="12" customHeight="1" x14ac:dyDescent="0.25">
      <c r="A4" s="8"/>
      <c r="B4" s="9"/>
      <c r="C4" s="5"/>
    </row>
    <row r="5" spans="1:12" ht="19.5" customHeight="1" x14ac:dyDescent="0.25">
      <c r="A5" s="139" t="s">
        <v>31</v>
      </c>
      <c r="B5" s="141" t="s">
        <v>0</v>
      </c>
      <c r="C5" s="142"/>
      <c r="D5" s="142"/>
      <c r="E5" s="142"/>
      <c r="F5" s="142"/>
      <c r="G5" s="4" t="s">
        <v>1</v>
      </c>
    </row>
    <row r="6" spans="1:12" s="151" customFormat="1" ht="31.8" customHeight="1" x14ac:dyDescent="0.25">
      <c r="A6" s="140"/>
      <c r="B6" s="10" t="s">
        <v>2</v>
      </c>
      <c r="C6" s="11" t="s">
        <v>3</v>
      </c>
      <c r="D6" s="12" t="s">
        <v>4</v>
      </c>
      <c r="E6" s="13" t="s">
        <v>5</v>
      </c>
      <c r="F6" s="14" t="s">
        <v>6</v>
      </c>
    </row>
    <row r="7" spans="1:12" ht="19.5" customHeight="1" x14ac:dyDescent="0.25">
      <c r="A7" s="15" t="s">
        <v>7</v>
      </c>
      <c r="B7" s="32">
        <v>14</v>
      </c>
      <c r="C7" s="32"/>
      <c r="D7" s="32">
        <v>14</v>
      </c>
      <c r="E7" s="43">
        <v>5</v>
      </c>
      <c r="F7" s="40" t="s">
        <v>53</v>
      </c>
      <c r="H7" s="24"/>
      <c r="I7" s="24"/>
      <c r="J7" s="24"/>
      <c r="K7" s="25"/>
      <c r="L7" s="26"/>
    </row>
    <row r="8" spans="1:12" ht="20.100000000000001" customHeight="1" x14ac:dyDescent="0.25">
      <c r="A8" s="16" t="s">
        <v>8</v>
      </c>
      <c r="B8" s="32">
        <v>272</v>
      </c>
      <c r="C8" s="32">
        <v>2</v>
      </c>
      <c r="D8" s="32">
        <v>274</v>
      </c>
      <c r="E8" s="43">
        <v>153</v>
      </c>
      <c r="F8" s="40" t="s">
        <v>53</v>
      </c>
      <c r="H8" s="24"/>
      <c r="I8" s="24"/>
      <c r="J8" s="24"/>
      <c r="K8" s="25"/>
      <c r="L8" s="26"/>
    </row>
    <row r="9" spans="1:12" ht="20.100000000000001" customHeight="1" x14ac:dyDescent="0.25">
      <c r="A9" s="16" t="s">
        <v>9</v>
      </c>
      <c r="B9" s="32">
        <v>2824</v>
      </c>
      <c r="C9" s="32">
        <v>26</v>
      </c>
      <c r="D9" s="32">
        <v>2850</v>
      </c>
      <c r="E9" s="43">
        <v>575</v>
      </c>
      <c r="F9" s="40">
        <v>234.1</v>
      </c>
      <c r="H9" s="24"/>
      <c r="I9" s="24"/>
      <c r="J9" s="24"/>
      <c r="K9" s="25"/>
      <c r="L9" s="26"/>
    </row>
    <row r="10" spans="1:12" ht="20.100000000000001" customHeight="1" x14ac:dyDescent="0.25">
      <c r="A10" s="16" t="s">
        <v>10</v>
      </c>
      <c r="B10" s="32">
        <v>2687</v>
      </c>
      <c r="C10" s="32">
        <v>92</v>
      </c>
      <c r="D10" s="32">
        <v>2779</v>
      </c>
      <c r="E10" s="43">
        <v>667</v>
      </c>
      <c r="F10" s="40">
        <v>82.8</v>
      </c>
      <c r="H10" s="24"/>
      <c r="I10" s="24"/>
      <c r="J10" s="24"/>
      <c r="K10" s="25"/>
      <c r="L10" s="26"/>
    </row>
    <row r="11" spans="1:12" ht="20.100000000000001" customHeight="1" x14ac:dyDescent="0.25">
      <c r="A11" s="16" t="s">
        <v>11</v>
      </c>
      <c r="B11" s="32">
        <v>2473</v>
      </c>
      <c r="C11" s="32">
        <v>177</v>
      </c>
      <c r="D11" s="32">
        <v>2650</v>
      </c>
      <c r="E11" s="43">
        <v>638</v>
      </c>
      <c r="F11" s="40">
        <v>55.4</v>
      </c>
      <c r="H11" s="24"/>
      <c r="I11" s="24"/>
      <c r="J11" s="24"/>
      <c r="K11" s="25"/>
      <c r="L11" s="26"/>
    </row>
    <row r="12" spans="1:12" ht="20.100000000000001" customHeight="1" x14ac:dyDescent="0.25">
      <c r="A12" s="16" t="s">
        <v>12</v>
      </c>
      <c r="B12" s="32">
        <v>2108</v>
      </c>
      <c r="C12" s="32">
        <v>173</v>
      </c>
      <c r="D12" s="32">
        <v>2281</v>
      </c>
      <c r="E12" s="43">
        <v>548</v>
      </c>
      <c r="F12" s="40">
        <v>82.1</v>
      </c>
      <c r="H12" s="24"/>
      <c r="I12" s="24"/>
      <c r="J12" s="24"/>
      <c r="K12" s="25"/>
      <c r="L12" s="26"/>
    </row>
    <row r="13" spans="1:12" ht="20.100000000000001" customHeight="1" x14ac:dyDescent="0.25">
      <c r="A13" s="16" t="s">
        <v>13</v>
      </c>
      <c r="B13" s="32">
        <v>868</v>
      </c>
      <c r="C13" s="32">
        <v>73</v>
      </c>
      <c r="D13" s="32">
        <v>941</v>
      </c>
      <c r="E13" s="43">
        <v>239</v>
      </c>
      <c r="F13" s="40">
        <v>171.8</v>
      </c>
      <c r="H13" s="24"/>
      <c r="I13" s="24"/>
      <c r="J13" s="24"/>
      <c r="K13" s="25"/>
      <c r="L13" s="26"/>
    </row>
    <row r="14" spans="1:12" ht="20.100000000000001" customHeight="1" x14ac:dyDescent="0.25">
      <c r="A14" s="16" t="s">
        <v>14</v>
      </c>
      <c r="B14" s="33">
        <v>75</v>
      </c>
      <c r="C14" s="33">
        <v>4</v>
      </c>
      <c r="D14" s="33">
        <v>79</v>
      </c>
      <c r="E14" s="43">
        <v>8</v>
      </c>
      <c r="F14" s="40">
        <v>207.9</v>
      </c>
      <c r="H14" s="24"/>
      <c r="I14" s="24"/>
      <c r="J14" s="24"/>
      <c r="K14" s="25"/>
      <c r="L14" s="26"/>
    </row>
    <row r="15" spans="1:12" ht="25.5" customHeight="1" x14ac:dyDescent="0.25">
      <c r="A15" s="30" t="s">
        <v>15</v>
      </c>
      <c r="B15" s="34">
        <v>11321</v>
      </c>
      <c r="C15" s="35">
        <v>547</v>
      </c>
      <c r="D15" s="35">
        <v>11868</v>
      </c>
      <c r="E15" s="44">
        <v>330</v>
      </c>
      <c r="F15" s="41">
        <v>93</v>
      </c>
      <c r="H15" s="27"/>
      <c r="I15" s="27"/>
      <c r="J15" s="27"/>
      <c r="K15" s="28"/>
      <c r="L15" s="29"/>
    </row>
    <row r="16" spans="1:12" ht="25.5" customHeight="1" x14ac:dyDescent="0.25">
      <c r="A16" s="31" t="s">
        <v>16</v>
      </c>
      <c r="B16" s="36">
        <v>11232</v>
      </c>
      <c r="C16" s="37">
        <v>543</v>
      </c>
      <c r="D16" s="37">
        <v>11775</v>
      </c>
      <c r="E16" s="45">
        <v>508</v>
      </c>
      <c r="F16" s="42"/>
      <c r="H16" s="27"/>
      <c r="I16" s="27"/>
      <c r="J16" s="27"/>
      <c r="K16" s="28"/>
      <c r="L16" s="29"/>
    </row>
    <row r="17" spans="1:6" ht="12" customHeight="1" x14ac:dyDescent="0.25">
      <c r="A17" s="5"/>
      <c r="B17" s="5"/>
      <c r="C17" s="5"/>
    </row>
    <row r="18" spans="1:6" ht="12" customHeight="1" x14ac:dyDescent="0.25">
      <c r="A18" s="17" t="s">
        <v>17</v>
      </c>
      <c r="B18" s="7"/>
      <c r="C18" s="18" t="s">
        <v>18</v>
      </c>
      <c r="D18" s="19" t="s">
        <v>19</v>
      </c>
    </row>
    <row r="19" spans="1:6" ht="12" customHeight="1" x14ac:dyDescent="0.25">
      <c r="A19" s="19" t="s">
        <v>20</v>
      </c>
      <c r="B19" s="7"/>
      <c r="C19" s="20" t="s">
        <v>21</v>
      </c>
      <c r="D19" s="19" t="s">
        <v>22</v>
      </c>
    </row>
    <row r="20" spans="1:6" ht="12" customHeight="1" x14ac:dyDescent="0.25">
      <c r="A20" s="19" t="s">
        <v>23</v>
      </c>
      <c r="B20" s="7"/>
      <c r="C20" s="20" t="s">
        <v>24</v>
      </c>
      <c r="D20" s="19" t="s">
        <v>25</v>
      </c>
    </row>
    <row r="21" spans="1:6" ht="12" customHeight="1" x14ac:dyDescent="0.25">
      <c r="A21" s="19" t="s">
        <v>26</v>
      </c>
      <c r="B21" s="7"/>
      <c r="C21" s="7"/>
      <c r="D21" s="21" t="s">
        <v>27</v>
      </c>
      <c r="E21" s="22"/>
      <c r="F21" s="22"/>
    </row>
    <row r="22" spans="1:6" ht="11.25" customHeight="1" x14ac:dyDescent="0.25">
      <c r="A22" s="39" t="s">
        <v>41</v>
      </c>
    </row>
    <row r="23" spans="1:6" ht="12" customHeight="1" x14ac:dyDescent="0.25">
      <c r="A23" s="23" t="s">
        <v>29</v>
      </c>
    </row>
    <row r="24" spans="1:6" ht="12" customHeight="1" x14ac:dyDescent="0.25">
      <c r="A24" s="23" t="s">
        <v>30</v>
      </c>
    </row>
    <row r="25" spans="1:6" ht="12" customHeight="1" x14ac:dyDescent="0.25">
      <c r="A25" s="39" t="s">
        <v>33</v>
      </c>
    </row>
    <row r="26" spans="1:6" ht="12" customHeight="1" x14ac:dyDescent="0.25">
      <c r="A26" s="38"/>
    </row>
    <row r="27" spans="1:6" ht="12" customHeight="1" x14ac:dyDescent="0.25">
      <c r="A27" s="17" t="s">
        <v>34</v>
      </c>
    </row>
    <row r="28" spans="1:6" ht="12" customHeight="1" x14ac:dyDescent="0.25"/>
    <row r="29" spans="1:6" ht="12" customHeight="1" x14ac:dyDescent="0.25"/>
    <row r="30" spans="1:6" ht="12" customHeight="1" x14ac:dyDescent="0.25"/>
    <row r="31" spans="1:6" ht="12" customHeight="1" x14ac:dyDescent="0.25"/>
    <row r="32" spans="1:6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</sheetData>
  <mergeCells count="3">
    <mergeCell ref="B5:F5"/>
    <mergeCell ref="A5:A6"/>
    <mergeCell ref="B3:E3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workbookViewId="0">
      <selection activeCell="A19" sqref="A19"/>
    </sheetView>
  </sheetViews>
  <sheetFormatPr baseColWidth="10" defaultColWidth="13.88671875" defaultRowHeight="13.2" x14ac:dyDescent="0.25"/>
  <cols>
    <col min="1" max="1" width="18.6640625" style="4" customWidth="1"/>
    <col min="2" max="6" width="15.44140625" style="4" customWidth="1"/>
    <col min="7" max="16384" width="13.88671875" style="4"/>
  </cols>
  <sheetData>
    <row r="1" spans="1:12" ht="20.399999999999999" customHeight="1" x14ac:dyDescent="0.25">
      <c r="A1" s="67"/>
      <c r="B1" s="2"/>
      <c r="C1" s="67"/>
      <c r="D1" s="3"/>
      <c r="E1" s="3"/>
      <c r="F1" s="3"/>
    </row>
    <row r="2" spans="1:12" ht="12" customHeight="1" x14ac:dyDescent="0.25">
      <c r="A2" s="68"/>
      <c r="B2" s="68"/>
      <c r="C2" s="68"/>
      <c r="D2" s="6"/>
      <c r="E2" s="6"/>
      <c r="F2" s="6"/>
    </row>
    <row r="3" spans="1:12" ht="36" customHeight="1" x14ac:dyDescent="0.25">
      <c r="A3" s="48" t="s">
        <v>35</v>
      </c>
      <c r="B3" s="138" t="s">
        <v>36</v>
      </c>
      <c r="C3" s="138"/>
      <c r="D3" s="138"/>
      <c r="E3" s="138"/>
      <c r="F3" s="49">
        <v>2017</v>
      </c>
      <c r="G3" s="50"/>
      <c r="H3" s="50"/>
    </row>
    <row r="4" spans="1:12" ht="12" customHeight="1" x14ac:dyDescent="0.25">
      <c r="A4" s="8"/>
      <c r="B4" s="9"/>
      <c r="C4" s="68"/>
    </row>
    <row r="5" spans="1:12" ht="19.5" customHeight="1" x14ac:dyDescent="0.25">
      <c r="A5" s="143" t="s">
        <v>31</v>
      </c>
      <c r="B5" s="144" t="s">
        <v>0</v>
      </c>
      <c r="C5" s="145"/>
      <c r="D5" s="145"/>
      <c r="E5" s="145"/>
      <c r="F5" s="145"/>
      <c r="G5" s="4" t="s">
        <v>1</v>
      </c>
    </row>
    <row r="6" spans="1:12" s="151" customFormat="1" ht="31.8" customHeight="1" x14ac:dyDescent="0.25">
      <c r="A6" s="140"/>
      <c r="B6" s="70" t="s">
        <v>2</v>
      </c>
      <c r="C6" s="71" t="s">
        <v>3</v>
      </c>
      <c r="D6" s="12" t="s">
        <v>4</v>
      </c>
      <c r="E6" s="72" t="s">
        <v>5</v>
      </c>
      <c r="F6" s="14" t="s">
        <v>6</v>
      </c>
    </row>
    <row r="7" spans="1:12" ht="19.5" customHeight="1" x14ac:dyDescent="0.25">
      <c r="A7" s="73" t="s">
        <v>7</v>
      </c>
      <c r="B7" s="32">
        <v>36</v>
      </c>
      <c r="C7" s="32"/>
      <c r="D7" s="32">
        <v>36</v>
      </c>
      <c r="E7" s="43">
        <v>13</v>
      </c>
      <c r="F7" s="40">
        <v>2571.4</v>
      </c>
      <c r="H7" s="24"/>
      <c r="I7" s="24"/>
      <c r="J7" s="24"/>
      <c r="K7" s="25"/>
      <c r="L7" s="26"/>
    </row>
    <row r="8" spans="1:12" ht="20.100000000000001" customHeight="1" x14ac:dyDescent="0.25">
      <c r="A8" s="74" t="s">
        <v>8</v>
      </c>
      <c r="B8" s="32">
        <v>299</v>
      </c>
      <c r="C8" s="32">
        <v>1</v>
      </c>
      <c r="D8" s="32">
        <v>300</v>
      </c>
      <c r="E8" s="43">
        <v>164</v>
      </c>
      <c r="F8" s="40">
        <v>733.5</v>
      </c>
      <c r="H8" s="24"/>
      <c r="I8" s="24"/>
      <c r="J8" s="24"/>
      <c r="K8" s="25"/>
      <c r="L8" s="26"/>
    </row>
    <row r="9" spans="1:12" ht="20.100000000000001" customHeight="1" x14ac:dyDescent="0.25">
      <c r="A9" s="74" t="s">
        <v>9</v>
      </c>
      <c r="B9" s="32">
        <v>2942</v>
      </c>
      <c r="C9" s="32">
        <v>38</v>
      </c>
      <c r="D9" s="32">
        <v>2980</v>
      </c>
      <c r="E9" s="43">
        <v>597</v>
      </c>
      <c r="F9" s="40">
        <v>242.9</v>
      </c>
      <c r="H9" s="24"/>
      <c r="I9" s="24"/>
      <c r="J9" s="24"/>
      <c r="K9" s="25"/>
      <c r="L9" s="26"/>
    </row>
    <row r="10" spans="1:12" ht="20.100000000000001" customHeight="1" x14ac:dyDescent="0.25">
      <c r="A10" s="74" t="s">
        <v>10</v>
      </c>
      <c r="B10" s="32">
        <v>2745</v>
      </c>
      <c r="C10" s="32">
        <v>87</v>
      </c>
      <c r="D10" s="32">
        <v>2832</v>
      </c>
      <c r="E10" s="43">
        <v>680</v>
      </c>
      <c r="F10" s="40">
        <v>83.3</v>
      </c>
      <c r="H10" s="24"/>
      <c r="I10" s="24"/>
      <c r="J10" s="24"/>
      <c r="K10" s="25"/>
      <c r="L10" s="26"/>
    </row>
    <row r="11" spans="1:12" ht="20.100000000000001" customHeight="1" x14ac:dyDescent="0.25">
      <c r="A11" s="74" t="s">
        <v>11</v>
      </c>
      <c r="B11" s="32">
        <v>2532</v>
      </c>
      <c r="C11" s="32">
        <v>153</v>
      </c>
      <c r="D11" s="32">
        <v>2685</v>
      </c>
      <c r="E11" s="43">
        <v>655</v>
      </c>
      <c r="F11" s="40">
        <v>57.2</v>
      </c>
      <c r="H11" s="24"/>
      <c r="I11" s="24"/>
      <c r="J11" s="24"/>
      <c r="K11" s="25"/>
      <c r="L11" s="26"/>
    </row>
    <row r="12" spans="1:12" ht="20.100000000000001" customHeight="1" x14ac:dyDescent="0.25">
      <c r="A12" s="74" t="s">
        <v>12</v>
      </c>
      <c r="B12" s="32">
        <v>2051</v>
      </c>
      <c r="C12" s="32">
        <v>155</v>
      </c>
      <c r="D12" s="32">
        <v>2206</v>
      </c>
      <c r="E12" s="43">
        <v>538</v>
      </c>
      <c r="F12" s="40">
        <v>81.7</v>
      </c>
      <c r="H12" s="24"/>
      <c r="I12" s="24"/>
      <c r="J12" s="24"/>
      <c r="K12" s="25"/>
      <c r="L12" s="26"/>
    </row>
    <row r="13" spans="1:12" ht="20.100000000000001" customHeight="1" x14ac:dyDescent="0.25">
      <c r="A13" s="74" t="s">
        <v>13</v>
      </c>
      <c r="B13" s="32">
        <v>916</v>
      </c>
      <c r="C13" s="32">
        <v>77</v>
      </c>
      <c r="D13" s="32">
        <v>993</v>
      </c>
      <c r="E13" s="43">
        <v>253</v>
      </c>
      <c r="F13" s="40">
        <v>190.6</v>
      </c>
      <c r="H13" s="24"/>
      <c r="I13" s="24"/>
      <c r="J13" s="24"/>
      <c r="K13" s="25"/>
      <c r="L13" s="26"/>
    </row>
    <row r="14" spans="1:12" ht="20.100000000000001" customHeight="1" x14ac:dyDescent="0.25">
      <c r="A14" s="74" t="s">
        <v>14</v>
      </c>
      <c r="B14" s="33">
        <v>107</v>
      </c>
      <c r="C14" s="33">
        <v>4</v>
      </c>
      <c r="D14" s="33">
        <v>111</v>
      </c>
      <c r="E14" s="43">
        <v>11</v>
      </c>
      <c r="F14" s="40">
        <v>338.4</v>
      </c>
      <c r="H14" s="24"/>
      <c r="I14" s="24"/>
      <c r="J14" s="24"/>
      <c r="K14" s="25"/>
      <c r="L14" s="26"/>
    </row>
    <row r="15" spans="1:12" ht="25.5" customHeight="1" x14ac:dyDescent="0.25">
      <c r="A15" s="30" t="s">
        <v>15</v>
      </c>
      <c r="B15" s="34">
        <v>11628</v>
      </c>
      <c r="C15" s="35">
        <v>515</v>
      </c>
      <c r="D15" s="35">
        <v>12143</v>
      </c>
      <c r="E15" s="44">
        <v>335</v>
      </c>
      <c r="F15" s="41">
        <v>96.2</v>
      </c>
      <c r="H15" s="27"/>
      <c r="I15" s="27"/>
      <c r="J15" s="27"/>
      <c r="K15" s="28"/>
      <c r="L15" s="29"/>
    </row>
    <row r="16" spans="1:12" ht="25.5" customHeight="1" x14ac:dyDescent="0.25">
      <c r="A16" s="31" t="s">
        <v>16</v>
      </c>
      <c r="B16" s="36">
        <v>11485</v>
      </c>
      <c r="C16" s="37">
        <v>511</v>
      </c>
      <c r="D16" s="37">
        <v>11996</v>
      </c>
      <c r="E16" s="45">
        <v>519</v>
      </c>
      <c r="F16" s="42">
        <v>95.4</v>
      </c>
      <c r="H16" s="27"/>
      <c r="I16" s="27"/>
      <c r="J16" s="27"/>
      <c r="K16" s="28"/>
      <c r="L16" s="29"/>
    </row>
    <row r="17" spans="1:6" ht="12" customHeight="1" x14ac:dyDescent="0.25">
      <c r="A17" s="68"/>
      <c r="B17" s="68"/>
      <c r="C17" s="68"/>
    </row>
    <row r="18" spans="1:6" ht="12" customHeight="1" x14ac:dyDescent="0.25">
      <c r="A18" s="17" t="s">
        <v>17</v>
      </c>
      <c r="B18" s="69"/>
      <c r="C18" s="18" t="s">
        <v>18</v>
      </c>
      <c r="D18" s="17" t="s">
        <v>19</v>
      </c>
    </row>
    <row r="19" spans="1:6" ht="12" customHeight="1" x14ac:dyDescent="0.25">
      <c r="A19" s="17" t="s">
        <v>20</v>
      </c>
      <c r="B19" s="69"/>
      <c r="C19" s="75" t="s">
        <v>21</v>
      </c>
      <c r="D19" s="17" t="s">
        <v>22</v>
      </c>
    </row>
    <row r="20" spans="1:6" ht="12" customHeight="1" x14ac:dyDescent="0.25">
      <c r="A20" s="17" t="s">
        <v>23</v>
      </c>
      <c r="B20" s="69"/>
      <c r="C20" s="75" t="s">
        <v>24</v>
      </c>
      <c r="D20" s="17" t="s">
        <v>25</v>
      </c>
    </row>
    <row r="21" spans="1:6" ht="12" customHeight="1" x14ac:dyDescent="0.25">
      <c r="A21" s="17" t="s">
        <v>26</v>
      </c>
      <c r="B21" s="69"/>
      <c r="C21" s="69"/>
      <c r="D21" s="65" t="s">
        <v>27</v>
      </c>
      <c r="E21" s="22"/>
      <c r="F21" s="22"/>
    </row>
    <row r="22" spans="1:6" ht="11.25" customHeight="1" x14ac:dyDescent="0.25">
      <c r="A22" s="39" t="s">
        <v>41</v>
      </c>
    </row>
    <row r="23" spans="1:6" ht="12" customHeight="1" x14ac:dyDescent="0.25">
      <c r="A23" s="39" t="s">
        <v>29</v>
      </c>
    </row>
    <row r="24" spans="1:6" ht="12" customHeight="1" x14ac:dyDescent="0.25">
      <c r="A24" s="39" t="s">
        <v>30</v>
      </c>
    </row>
    <row r="25" spans="1:6" ht="12" customHeight="1" x14ac:dyDescent="0.25">
      <c r="A25" s="39" t="s">
        <v>33</v>
      </c>
    </row>
    <row r="26" spans="1:6" ht="12" customHeight="1" x14ac:dyDescent="0.25">
      <c r="A26" s="38"/>
    </row>
    <row r="27" spans="1:6" ht="12" customHeight="1" x14ac:dyDescent="0.25">
      <c r="A27" s="17" t="s">
        <v>34</v>
      </c>
    </row>
    <row r="28" spans="1:6" ht="12" customHeight="1" x14ac:dyDescent="0.25"/>
    <row r="29" spans="1:6" ht="12" customHeight="1" x14ac:dyDescent="0.25"/>
    <row r="30" spans="1:6" ht="12" customHeight="1" x14ac:dyDescent="0.25"/>
    <row r="31" spans="1:6" ht="12" customHeight="1" x14ac:dyDescent="0.25"/>
    <row r="32" spans="1:6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</sheetData>
  <mergeCells count="3">
    <mergeCell ref="A5:A6"/>
    <mergeCell ref="B5:F5"/>
    <mergeCell ref="B3:E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workbookViewId="0">
      <selection activeCell="A19" sqref="A19"/>
    </sheetView>
  </sheetViews>
  <sheetFormatPr baseColWidth="10" defaultColWidth="13.88671875" defaultRowHeight="13.2" x14ac:dyDescent="0.25"/>
  <cols>
    <col min="1" max="1" width="18.6640625" style="4" customWidth="1"/>
    <col min="2" max="6" width="15.44140625" style="4" customWidth="1"/>
    <col min="7" max="16384" width="13.88671875" style="4"/>
  </cols>
  <sheetData>
    <row r="1" spans="1:12" ht="20.399999999999999" customHeight="1" x14ac:dyDescent="0.25">
      <c r="A1" s="67"/>
      <c r="B1" s="2"/>
      <c r="C1" s="67"/>
      <c r="D1" s="3"/>
      <c r="E1" s="3"/>
      <c r="F1" s="3"/>
    </row>
    <row r="2" spans="1:12" ht="12" customHeight="1" x14ac:dyDescent="0.25">
      <c r="A2" s="68"/>
      <c r="B2" s="68"/>
      <c r="C2" s="68"/>
      <c r="D2" s="6"/>
      <c r="E2" s="6"/>
      <c r="F2" s="6"/>
    </row>
    <row r="3" spans="1:12" ht="36" customHeight="1" x14ac:dyDescent="0.25">
      <c r="A3" s="48" t="s">
        <v>35</v>
      </c>
      <c r="B3" s="138" t="s">
        <v>36</v>
      </c>
      <c r="C3" s="138"/>
      <c r="D3" s="138"/>
      <c r="E3" s="138"/>
      <c r="F3" s="49">
        <v>2016</v>
      </c>
      <c r="G3" s="50"/>
      <c r="H3" s="50"/>
    </row>
    <row r="4" spans="1:12" ht="12" customHeight="1" x14ac:dyDescent="0.25">
      <c r="A4" s="8"/>
      <c r="B4" s="9"/>
      <c r="C4" s="68"/>
    </row>
    <row r="5" spans="1:12" ht="19.5" customHeight="1" x14ac:dyDescent="0.25">
      <c r="A5" s="143" t="s">
        <v>31</v>
      </c>
      <c r="B5" s="144" t="s">
        <v>0</v>
      </c>
      <c r="C5" s="145"/>
      <c r="D5" s="145"/>
      <c r="E5" s="145"/>
      <c r="F5" s="145"/>
      <c r="G5" s="4" t="s">
        <v>1</v>
      </c>
    </row>
    <row r="6" spans="1:12" s="151" customFormat="1" ht="31.8" customHeight="1" x14ac:dyDescent="0.25">
      <c r="A6" s="140"/>
      <c r="B6" s="70" t="s">
        <v>2</v>
      </c>
      <c r="C6" s="71" t="s">
        <v>3</v>
      </c>
      <c r="D6" s="12" t="s">
        <v>4</v>
      </c>
      <c r="E6" s="72" t="s">
        <v>5</v>
      </c>
      <c r="F6" s="14" t="s">
        <v>6</v>
      </c>
    </row>
    <row r="7" spans="1:12" ht="19.5" customHeight="1" x14ac:dyDescent="0.25">
      <c r="A7" s="73" t="s">
        <v>7</v>
      </c>
      <c r="B7" s="32">
        <v>25</v>
      </c>
      <c r="C7" s="32">
        <v>2</v>
      </c>
      <c r="D7" s="32">
        <v>27</v>
      </c>
      <c r="E7" s="43">
        <v>10</v>
      </c>
      <c r="F7" s="40">
        <v>2250</v>
      </c>
      <c r="H7" s="24"/>
      <c r="I7" s="24"/>
      <c r="J7" s="24"/>
      <c r="K7" s="25"/>
      <c r="L7" s="26"/>
    </row>
    <row r="8" spans="1:12" ht="20.100000000000001" customHeight="1" x14ac:dyDescent="0.25">
      <c r="A8" s="74" t="s">
        <v>8</v>
      </c>
      <c r="B8" s="32">
        <v>287</v>
      </c>
      <c r="C8" s="32">
        <v>7</v>
      </c>
      <c r="D8" s="32">
        <v>294</v>
      </c>
      <c r="E8" s="43">
        <v>157</v>
      </c>
      <c r="F8" s="40">
        <v>608.70000000000005</v>
      </c>
      <c r="H8" s="24"/>
      <c r="I8" s="24"/>
      <c r="J8" s="24"/>
      <c r="K8" s="25"/>
      <c r="L8" s="26"/>
    </row>
    <row r="9" spans="1:12" ht="20.100000000000001" customHeight="1" x14ac:dyDescent="0.25">
      <c r="A9" s="74" t="s">
        <v>9</v>
      </c>
      <c r="B9" s="32">
        <v>2679</v>
      </c>
      <c r="C9" s="32">
        <v>55</v>
      </c>
      <c r="D9" s="32">
        <v>2734</v>
      </c>
      <c r="E9" s="43">
        <v>545</v>
      </c>
      <c r="F9" s="40">
        <v>205.6</v>
      </c>
      <c r="H9" s="24"/>
      <c r="I9" s="24"/>
      <c r="J9" s="24"/>
      <c r="K9" s="25"/>
      <c r="L9" s="26"/>
    </row>
    <row r="10" spans="1:12" ht="20.100000000000001" customHeight="1" x14ac:dyDescent="0.25">
      <c r="A10" s="74" t="s">
        <v>10</v>
      </c>
      <c r="B10" s="32">
        <v>2597</v>
      </c>
      <c r="C10" s="32">
        <v>119</v>
      </c>
      <c r="D10" s="32">
        <v>2716</v>
      </c>
      <c r="E10" s="43">
        <v>656</v>
      </c>
      <c r="F10" s="40">
        <v>80.3</v>
      </c>
      <c r="H10" s="24"/>
      <c r="I10" s="24"/>
      <c r="J10" s="24"/>
      <c r="K10" s="25"/>
      <c r="L10" s="26"/>
    </row>
    <row r="11" spans="1:12" ht="20.100000000000001" customHeight="1" x14ac:dyDescent="0.25">
      <c r="A11" s="74" t="s">
        <v>11</v>
      </c>
      <c r="B11" s="32">
        <v>2402</v>
      </c>
      <c r="C11" s="32">
        <v>187</v>
      </c>
      <c r="D11" s="32">
        <v>2589</v>
      </c>
      <c r="E11" s="43">
        <v>635</v>
      </c>
      <c r="F11" s="40">
        <v>56</v>
      </c>
      <c r="H11" s="24"/>
      <c r="I11" s="24"/>
      <c r="J11" s="24"/>
      <c r="K11" s="25"/>
      <c r="L11" s="26"/>
    </row>
    <row r="12" spans="1:12" ht="20.100000000000001" customHeight="1" x14ac:dyDescent="0.25">
      <c r="A12" s="74" t="s">
        <v>12</v>
      </c>
      <c r="B12" s="32">
        <v>1942</v>
      </c>
      <c r="C12" s="32">
        <v>163</v>
      </c>
      <c r="D12" s="32">
        <v>2105</v>
      </c>
      <c r="E12" s="43">
        <v>525</v>
      </c>
      <c r="F12" s="40">
        <v>79.8</v>
      </c>
      <c r="H12" s="24"/>
      <c r="I12" s="24"/>
      <c r="J12" s="24"/>
      <c r="K12" s="25"/>
      <c r="L12" s="26"/>
    </row>
    <row r="13" spans="1:12" ht="20.100000000000001" customHeight="1" x14ac:dyDescent="0.25">
      <c r="A13" s="74" t="s">
        <v>13</v>
      </c>
      <c r="B13" s="32">
        <v>819</v>
      </c>
      <c r="C13" s="32">
        <v>80</v>
      </c>
      <c r="D13" s="32">
        <v>899</v>
      </c>
      <c r="E13" s="43">
        <v>225</v>
      </c>
      <c r="F13" s="40">
        <v>176.6</v>
      </c>
      <c r="H13" s="24"/>
      <c r="I13" s="24"/>
      <c r="J13" s="24"/>
      <c r="K13" s="25"/>
      <c r="L13" s="26"/>
    </row>
    <row r="14" spans="1:12" ht="20.100000000000001" customHeight="1" x14ac:dyDescent="0.25">
      <c r="A14" s="74" t="s">
        <v>14</v>
      </c>
      <c r="B14" s="33">
        <v>115</v>
      </c>
      <c r="C14" s="33">
        <v>4</v>
      </c>
      <c r="D14" s="33">
        <v>119</v>
      </c>
      <c r="E14" s="43">
        <v>11</v>
      </c>
      <c r="F14" s="40">
        <v>365</v>
      </c>
      <c r="H14" s="24"/>
      <c r="I14" s="24"/>
      <c r="J14" s="24"/>
      <c r="K14" s="25"/>
      <c r="L14" s="26"/>
    </row>
    <row r="15" spans="1:12" ht="25.5" customHeight="1" x14ac:dyDescent="0.25">
      <c r="A15" s="30" t="s">
        <v>15</v>
      </c>
      <c r="B15" s="34">
        <v>10866</v>
      </c>
      <c r="C15" s="35">
        <v>617</v>
      </c>
      <c r="D15" s="35">
        <v>11483</v>
      </c>
      <c r="E15" s="44">
        <v>316</v>
      </c>
      <c r="F15" s="41">
        <v>91.4</v>
      </c>
      <c r="H15" s="27"/>
      <c r="I15" s="27"/>
      <c r="J15" s="27"/>
      <c r="K15" s="28"/>
      <c r="L15" s="29"/>
    </row>
    <row r="16" spans="1:12" ht="25.5" customHeight="1" x14ac:dyDescent="0.25">
      <c r="A16" s="31" t="s">
        <v>16</v>
      </c>
      <c r="B16" s="36">
        <v>10726</v>
      </c>
      <c r="C16" s="37">
        <v>611</v>
      </c>
      <c r="D16" s="37">
        <v>11337</v>
      </c>
      <c r="E16" s="45">
        <v>490</v>
      </c>
      <c r="F16" s="42">
        <v>90.5</v>
      </c>
      <c r="H16" s="27"/>
      <c r="I16" s="27"/>
      <c r="J16" s="27"/>
      <c r="K16" s="28"/>
      <c r="L16" s="29"/>
    </row>
    <row r="17" spans="1:6" ht="12" customHeight="1" x14ac:dyDescent="0.25">
      <c r="A17" s="68"/>
      <c r="B17" s="68"/>
      <c r="C17" s="68"/>
    </row>
    <row r="18" spans="1:6" ht="12" customHeight="1" x14ac:dyDescent="0.25">
      <c r="A18" s="17" t="s">
        <v>17</v>
      </c>
      <c r="B18" s="69"/>
      <c r="C18" s="18" t="s">
        <v>18</v>
      </c>
      <c r="D18" s="17" t="s">
        <v>19</v>
      </c>
    </row>
    <row r="19" spans="1:6" ht="12" customHeight="1" x14ac:dyDescent="0.25">
      <c r="A19" s="17" t="s">
        <v>20</v>
      </c>
      <c r="B19" s="69"/>
      <c r="C19" s="75" t="s">
        <v>21</v>
      </c>
      <c r="D19" s="17" t="s">
        <v>22</v>
      </c>
    </row>
    <row r="20" spans="1:6" ht="12" customHeight="1" x14ac:dyDescent="0.25">
      <c r="A20" s="17" t="s">
        <v>23</v>
      </c>
      <c r="B20" s="69"/>
      <c r="C20" s="75" t="s">
        <v>24</v>
      </c>
      <c r="D20" s="17" t="s">
        <v>25</v>
      </c>
    </row>
    <row r="21" spans="1:6" ht="12" customHeight="1" x14ac:dyDescent="0.25">
      <c r="A21" s="17" t="s">
        <v>26</v>
      </c>
      <c r="B21" s="69"/>
      <c r="C21" s="69"/>
      <c r="D21" s="65" t="s">
        <v>27</v>
      </c>
      <c r="E21" s="22"/>
      <c r="F21" s="22"/>
    </row>
    <row r="22" spans="1:6" ht="11.25" customHeight="1" x14ac:dyDescent="0.25">
      <c r="A22" s="39" t="s">
        <v>41</v>
      </c>
    </row>
    <row r="23" spans="1:6" ht="12" customHeight="1" x14ac:dyDescent="0.25">
      <c r="A23" s="39" t="s">
        <v>29</v>
      </c>
    </row>
    <row r="24" spans="1:6" ht="12" customHeight="1" x14ac:dyDescent="0.25">
      <c r="A24" s="39" t="s">
        <v>30</v>
      </c>
    </row>
    <row r="25" spans="1:6" ht="12" customHeight="1" x14ac:dyDescent="0.25">
      <c r="A25" s="39" t="s">
        <v>33</v>
      </c>
    </row>
    <row r="26" spans="1:6" ht="12" customHeight="1" x14ac:dyDescent="0.25">
      <c r="A26" s="38"/>
    </row>
    <row r="27" spans="1:6" ht="12" customHeight="1" x14ac:dyDescent="0.25">
      <c r="A27" s="17" t="s">
        <v>34</v>
      </c>
    </row>
    <row r="28" spans="1:6" ht="12" customHeight="1" x14ac:dyDescent="0.25"/>
    <row r="29" spans="1:6" ht="12" customHeight="1" x14ac:dyDescent="0.25"/>
    <row r="30" spans="1:6" ht="12" customHeight="1" x14ac:dyDescent="0.25"/>
    <row r="31" spans="1:6" ht="12" customHeight="1" x14ac:dyDescent="0.25"/>
    <row r="32" spans="1:6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</sheetData>
  <mergeCells count="3">
    <mergeCell ref="A5:A6"/>
    <mergeCell ref="B5:F5"/>
    <mergeCell ref="B3:E3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4"/>
  <sheetViews>
    <sheetView workbookViewId="0">
      <selection activeCell="A19" sqref="A19"/>
    </sheetView>
  </sheetViews>
  <sheetFormatPr baseColWidth="10" defaultColWidth="13.88671875" defaultRowHeight="13.2" x14ac:dyDescent="0.25"/>
  <cols>
    <col min="1" max="1" width="18.6640625" style="4" customWidth="1"/>
    <col min="2" max="6" width="15.44140625" style="4" customWidth="1"/>
    <col min="7" max="256" width="13.88671875" style="4"/>
  </cols>
  <sheetData>
    <row r="1" spans="1:256" x14ac:dyDescent="0.25">
      <c r="A1" s="46"/>
      <c r="B1" s="2"/>
      <c r="C1" s="46"/>
      <c r="D1" s="3"/>
      <c r="E1" s="3"/>
      <c r="F1" s="3"/>
    </row>
    <row r="2" spans="1:256" x14ac:dyDescent="0.25">
      <c r="A2" s="47"/>
      <c r="B2" s="47"/>
      <c r="C2" s="47"/>
      <c r="D2" s="6"/>
      <c r="E2" s="6"/>
      <c r="F2" s="6"/>
    </row>
    <row r="3" spans="1:256" ht="38.25" customHeight="1" x14ac:dyDescent="0.25">
      <c r="A3" s="48" t="s">
        <v>35</v>
      </c>
      <c r="B3" s="138" t="s">
        <v>36</v>
      </c>
      <c r="C3" s="138"/>
      <c r="D3" s="138"/>
      <c r="E3" s="138"/>
      <c r="F3" s="49">
        <v>2015</v>
      </c>
      <c r="G3" s="50"/>
      <c r="H3" s="50"/>
    </row>
    <row r="4" spans="1:256" x14ac:dyDescent="0.25">
      <c r="A4" s="8"/>
      <c r="B4" s="9"/>
      <c r="C4" s="47"/>
    </row>
    <row r="5" spans="1:256" x14ac:dyDescent="0.25">
      <c r="A5" s="146" t="s">
        <v>31</v>
      </c>
      <c r="B5" s="147" t="s">
        <v>0</v>
      </c>
      <c r="C5" s="148"/>
      <c r="D5" s="148"/>
      <c r="E5" s="148"/>
      <c r="F5" s="148"/>
      <c r="G5" s="4" t="s">
        <v>1</v>
      </c>
      <c r="H5" s="6"/>
      <c r="I5" s="6"/>
      <c r="J5" s="6"/>
      <c r="K5" s="6"/>
      <c r="L5" s="6"/>
    </row>
    <row r="6" spans="1:256" s="153" customFormat="1" ht="31.8" customHeight="1" x14ac:dyDescent="0.25">
      <c r="A6" s="140"/>
      <c r="B6" s="51" t="s">
        <v>2</v>
      </c>
      <c r="C6" s="52" t="s">
        <v>3</v>
      </c>
      <c r="D6" s="12" t="s">
        <v>4</v>
      </c>
      <c r="E6" s="53" t="s">
        <v>5</v>
      </c>
      <c r="F6" s="14" t="s">
        <v>6</v>
      </c>
      <c r="G6" s="151"/>
      <c r="H6" s="156"/>
      <c r="I6" s="156"/>
      <c r="J6" s="156"/>
      <c r="K6" s="156"/>
      <c r="L6" s="156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1"/>
      <c r="FF6" s="151"/>
      <c r="FG6" s="151"/>
      <c r="FH6" s="151"/>
      <c r="FI6" s="151"/>
      <c r="FJ6" s="151"/>
      <c r="FK6" s="151"/>
      <c r="FL6" s="151"/>
      <c r="FM6" s="151"/>
      <c r="FN6" s="151"/>
      <c r="FO6" s="151"/>
      <c r="FP6" s="151"/>
      <c r="FQ6" s="151"/>
      <c r="FR6" s="151"/>
      <c r="FS6" s="151"/>
      <c r="FT6" s="151"/>
      <c r="FU6" s="151"/>
      <c r="FV6" s="151"/>
      <c r="FW6" s="151"/>
      <c r="FX6" s="151"/>
      <c r="FY6" s="151"/>
      <c r="FZ6" s="151"/>
      <c r="GA6" s="151"/>
      <c r="GB6" s="151"/>
      <c r="GC6" s="151"/>
      <c r="GD6" s="151"/>
      <c r="GE6" s="151"/>
      <c r="GF6" s="151"/>
      <c r="GG6" s="151"/>
      <c r="GH6" s="151"/>
      <c r="GI6" s="151"/>
      <c r="GJ6" s="151"/>
      <c r="GK6" s="151"/>
      <c r="GL6" s="151"/>
      <c r="GM6" s="151"/>
      <c r="GN6" s="151"/>
      <c r="GO6" s="151"/>
      <c r="GP6" s="151"/>
      <c r="GQ6" s="151"/>
      <c r="GR6" s="151"/>
      <c r="GS6" s="151"/>
      <c r="GT6" s="151"/>
      <c r="GU6" s="151"/>
      <c r="GV6" s="151"/>
      <c r="GW6" s="151"/>
      <c r="GX6" s="151"/>
      <c r="GY6" s="151"/>
      <c r="GZ6" s="151"/>
      <c r="HA6" s="151"/>
      <c r="HB6" s="151"/>
      <c r="HC6" s="151"/>
      <c r="HD6" s="151"/>
      <c r="HE6" s="151"/>
      <c r="HF6" s="151"/>
      <c r="HG6" s="151"/>
      <c r="HH6" s="151"/>
      <c r="HI6" s="151"/>
      <c r="HJ6" s="151"/>
      <c r="HK6" s="151"/>
      <c r="HL6" s="151"/>
      <c r="HM6" s="151"/>
      <c r="HN6" s="151"/>
      <c r="HO6" s="151"/>
      <c r="HP6" s="151"/>
      <c r="HQ6" s="151"/>
      <c r="HR6" s="151"/>
      <c r="HS6" s="151"/>
      <c r="HT6" s="151"/>
      <c r="HU6" s="151"/>
      <c r="HV6" s="151"/>
      <c r="HW6" s="151"/>
      <c r="HX6" s="151"/>
      <c r="HY6" s="151"/>
      <c r="HZ6" s="151"/>
      <c r="IA6" s="151"/>
      <c r="IB6" s="151"/>
      <c r="IC6" s="151"/>
      <c r="ID6" s="151"/>
      <c r="IE6" s="151"/>
      <c r="IF6" s="151"/>
      <c r="IG6" s="151"/>
      <c r="IH6" s="151"/>
      <c r="II6" s="151"/>
      <c r="IJ6" s="151"/>
      <c r="IK6" s="151"/>
      <c r="IL6" s="151"/>
      <c r="IM6" s="151"/>
      <c r="IN6" s="151"/>
      <c r="IO6" s="151"/>
      <c r="IP6" s="151"/>
      <c r="IQ6" s="151"/>
      <c r="IR6" s="151"/>
      <c r="IS6" s="151"/>
      <c r="IT6" s="151"/>
      <c r="IU6" s="151"/>
      <c r="IV6" s="151"/>
    </row>
    <row r="7" spans="1:256" x14ac:dyDescent="0.25">
      <c r="A7" s="54" t="s">
        <v>7</v>
      </c>
      <c r="B7" s="32">
        <v>26</v>
      </c>
      <c r="C7" s="32">
        <v>3</v>
      </c>
      <c r="D7" s="32">
        <v>29</v>
      </c>
      <c r="E7" s="40">
        <v>10.116267306665922</v>
      </c>
      <c r="F7" s="40">
        <v>1933.3</v>
      </c>
      <c r="H7" s="55"/>
      <c r="I7" s="55"/>
      <c r="J7" s="56"/>
      <c r="K7" s="57"/>
      <c r="L7" s="57"/>
    </row>
    <row r="8" spans="1:256" x14ac:dyDescent="0.25">
      <c r="A8" s="58" t="s">
        <v>8</v>
      </c>
      <c r="B8" s="32">
        <v>315</v>
      </c>
      <c r="C8" s="32">
        <v>7</v>
      </c>
      <c r="D8" s="32">
        <v>322</v>
      </c>
      <c r="E8" s="40">
        <v>169.02887139107611</v>
      </c>
      <c r="F8" s="40">
        <v>741.9</v>
      </c>
      <c r="H8" s="59"/>
      <c r="I8" s="55"/>
      <c r="J8" s="56"/>
      <c r="K8" s="57"/>
      <c r="L8" s="57"/>
    </row>
    <row r="9" spans="1:256" x14ac:dyDescent="0.25">
      <c r="A9" s="58" t="s">
        <v>9</v>
      </c>
      <c r="B9" s="32">
        <v>2926</v>
      </c>
      <c r="C9" s="32">
        <v>81</v>
      </c>
      <c r="D9" s="32">
        <v>3007</v>
      </c>
      <c r="E9" s="40">
        <v>597.62302249781385</v>
      </c>
      <c r="F9" s="40">
        <v>247.1</v>
      </c>
      <c r="H9" s="59"/>
      <c r="I9" s="55"/>
      <c r="J9" s="56"/>
      <c r="K9" s="57"/>
      <c r="L9" s="57"/>
    </row>
    <row r="10" spans="1:256" x14ac:dyDescent="0.25">
      <c r="A10" s="58" t="s">
        <v>10</v>
      </c>
      <c r="B10" s="32">
        <v>2505</v>
      </c>
      <c r="C10" s="32">
        <v>98</v>
      </c>
      <c r="D10" s="32">
        <v>2603</v>
      </c>
      <c r="E10" s="40">
        <v>640.84099609783721</v>
      </c>
      <c r="F10" s="40">
        <v>81.599999999999994</v>
      </c>
      <c r="H10" s="59"/>
      <c r="I10" s="55"/>
      <c r="J10" s="56"/>
      <c r="K10" s="57"/>
      <c r="L10" s="57"/>
    </row>
    <row r="11" spans="1:256" x14ac:dyDescent="0.25">
      <c r="A11" s="58" t="s">
        <v>11</v>
      </c>
      <c r="B11" s="32">
        <v>2489</v>
      </c>
      <c r="C11" s="32">
        <v>155</v>
      </c>
      <c r="D11" s="32">
        <v>2644</v>
      </c>
      <c r="E11" s="40">
        <v>652.41261890368025</v>
      </c>
      <c r="F11" s="40">
        <v>59.9</v>
      </c>
      <c r="H11" s="59"/>
      <c r="I11" s="55"/>
      <c r="J11" s="56"/>
      <c r="K11" s="57"/>
      <c r="L11" s="57"/>
    </row>
    <row r="12" spans="1:256" x14ac:dyDescent="0.25">
      <c r="A12" s="58" t="s">
        <v>12</v>
      </c>
      <c r="B12" s="32">
        <v>2033</v>
      </c>
      <c r="C12" s="32">
        <v>142</v>
      </c>
      <c r="D12" s="32">
        <v>2175</v>
      </c>
      <c r="E12" s="40">
        <v>556.47092535358286</v>
      </c>
      <c r="F12" s="40">
        <v>89</v>
      </c>
      <c r="H12" s="59"/>
      <c r="I12" s="55"/>
      <c r="J12" s="56"/>
      <c r="K12" s="57"/>
      <c r="L12" s="57"/>
    </row>
    <row r="13" spans="1:256" x14ac:dyDescent="0.25">
      <c r="A13" s="58" t="s">
        <v>13</v>
      </c>
      <c r="B13" s="32">
        <v>858</v>
      </c>
      <c r="C13" s="32">
        <v>82</v>
      </c>
      <c r="D13" s="32">
        <v>940</v>
      </c>
      <c r="E13" s="40">
        <v>228.06621684244749</v>
      </c>
      <c r="F13" s="40">
        <v>194.2</v>
      </c>
      <c r="H13" s="59"/>
      <c r="I13" s="55"/>
      <c r="J13" s="56"/>
      <c r="K13" s="57"/>
      <c r="L13" s="57"/>
    </row>
    <row r="14" spans="1:256" x14ac:dyDescent="0.25">
      <c r="A14" s="58" t="s">
        <v>14</v>
      </c>
      <c r="B14" s="33">
        <v>98</v>
      </c>
      <c r="C14" s="33">
        <v>3</v>
      </c>
      <c r="D14" s="33">
        <v>101</v>
      </c>
      <c r="E14" s="40">
        <v>9.6214758962976372</v>
      </c>
      <c r="F14" s="40">
        <v>351.9</v>
      </c>
      <c r="H14" s="59"/>
      <c r="I14" s="55"/>
      <c r="J14" s="56"/>
      <c r="K14" s="57"/>
      <c r="L14" s="57"/>
    </row>
    <row r="15" spans="1:256" ht="26.4" x14ac:dyDescent="0.25">
      <c r="A15" s="30" t="s">
        <v>15</v>
      </c>
      <c r="B15" s="34">
        <v>11250</v>
      </c>
      <c r="C15" s="35">
        <v>571</v>
      </c>
      <c r="D15" s="35">
        <v>11821</v>
      </c>
      <c r="E15" s="41">
        <v>324.3491820205025</v>
      </c>
      <c r="F15" s="41">
        <v>100</v>
      </c>
      <c r="H15" s="60"/>
      <c r="I15" s="55"/>
      <c r="J15" s="61"/>
      <c r="K15" s="57"/>
      <c r="L15" s="57"/>
    </row>
    <row r="16" spans="1:256" x14ac:dyDescent="0.25">
      <c r="A16" s="31" t="s">
        <v>16</v>
      </c>
      <c r="B16" s="36">
        <v>11126</v>
      </c>
      <c r="C16" s="37">
        <v>565</v>
      </c>
      <c r="D16" s="37">
        <v>11691</v>
      </c>
      <c r="E16" s="42">
        <v>506.51458953515123</v>
      </c>
      <c r="F16" s="42">
        <v>99.1</v>
      </c>
      <c r="H16" s="60"/>
      <c r="I16" s="55"/>
      <c r="J16" s="62"/>
      <c r="K16" s="57"/>
      <c r="L16" s="63"/>
    </row>
    <row r="17" spans="1:11" x14ac:dyDescent="0.25">
      <c r="A17" s="47"/>
      <c r="B17" s="47"/>
      <c r="C17" s="47"/>
      <c r="K17"/>
    </row>
    <row r="18" spans="1:11" x14ac:dyDescent="0.25">
      <c r="A18" s="17" t="s">
        <v>17</v>
      </c>
      <c r="B18" s="38"/>
      <c r="C18" s="18" t="s">
        <v>18</v>
      </c>
      <c r="D18" s="17" t="s">
        <v>19</v>
      </c>
    </row>
    <row r="19" spans="1:11" x14ac:dyDescent="0.25">
      <c r="A19" s="17" t="s">
        <v>20</v>
      </c>
      <c r="B19" s="38"/>
      <c r="C19" s="64" t="s">
        <v>21</v>
      </c>
      <c r="D19" s="17" t="s">
        <v>22</v>
      </c>
    </row>
    <row r="20" spans="1:11" x14ac:dyDescent="0.25">
      <c r="A20" s="17" t="s">
        <v>23</v>
      </c>
      <c r="B20" s="38"/>
      <c r="C20" s="64" t="s">
        <v>24</v>
      </c>
      <c r="D20" s="17" t="s">
        <v>25</v>
      </c>
    </row>
    <row r="21" spans="1:11" x14ac:dyDescent="0.25">
      <c r="A21" s="17" t="s">
        <v>26</v>
      </c>
      <c r="B21" s="38"/>
      <c r="C21" s="38"/>
      <c r="D21" s="65" t="s">
        <v>27</v>
      </c>
      <c r="E21" s="22"/>
      <c r="F21" s="22"/>
    </row>
    <row r="22" spans="1:11" x14ac:dyDescent="0.25">
      <c r="A22" s="39" t="s">
        <v>41</v>
      </c>
    </row>
    <row r="23" spans="1:11" x14ac:dyDescent="0.25">
      <c r="A23" s="39" t="s">
        <v>29</v>
      </c>
    </row>
    <row r="24" spans="1:11" x14ac:dyDescent="0.25">
      <c r="A24" s="39" t="s">
        <v>30</v>
      </c>
    </row>
    <row r="25" spans="1:11" x14ac:dyDescent="0.25">
      <c r="A25" s="39" t="s">
        <v>37</v>
      </c>
    </row>
    <row r="26" spans="1:11" x14ac:dyDescent="0.25">
      <c r="A26" s="38"/>
    </row>
    <row r="27" spans="1:11" x14ac:dyDescent="0.25">
      <c r="A27" s="17" t="s">
        <v>32</v>
      </c>
    </row>
    <row r="28" spans="1:11" x14ac:dyDescent="0.25">
      <c r="A28"/>
      <c r="B28"/>
      <c r="C28"/>
      <c r="D28"/>
      <c r="E28"/>
      <c r="F28"/>
    </row>
    <row r="29" spans="1:11" x14ac:dyDescent="0.25">
      <c r="A29"/>
      <c r="B29"/>
      <c r="C29"/>
      <c r="D29"/>
      <c r="E29"/>
      <c r="F29"/>
    </row>
    <row r="30" spans="1:11" x14ac:dyDescent="0.25">
      <c r="A30"/>
      <c r="B30" s="66"/>
      <c r="C30" s="66"/>
      <c r="D30" s="66"/>
      <c r="E30" s="66"/>
      <c r="F30" s="66"/>
    </row>
    <row r="31" spans="1:11" x14ac:dyDescent="0.25">
      <c r="A31"/>
      <c r="B31" s="66"/>
      <c r="C31" s="66"/>
      <c r="D31" s="66"/>
      <c r="E31" s="66"/>
      <c r="F31" s="66"/>
    </row>
    <row r="32" spans="1:11" x14ac:dyDescent="0.25">
      <c r="A32"/>
      <c r="B32" s="66"/>
      <c r="C32" s="66"/>
      <c r="D32" s="66"/>
      <c r="E32" s="66"/>
      <c r="F32" s="66"/>
    </row>
    <row r="33" spans="1:6" x14ac:dyDescent="0.25">
      <c r="A33"/>
      <c r="B33" s="66"/>
      <c r="C33" s="66"/>
      <c r="D33" s="66"/>
      <c r="E33" s="66"/>
      <c r="F33" s="66"/>
    </row>
    <row r="34" spans="1:6" x14ac:dyDescent="0.25">
      <c r="A34"/>
      <c r="B34" s="66"/>
      <c r="C34" s="66"/>
      <c r="D34" s="66"/>
      <c r="E34" s="66"/>
      <c r="F34" s="66"/>
    </row>
    <row r="35" spans="1:6" x14ac:dyDescent="0.25">
      <c r="A35"/>
      <c r="B35" s="66"/>
      <c r="C35" s="66"/>
      <c r="D35" s="66"/>
      <c r="E35" s="66"/>
      <c r="F35" s="66"/>
    </row>
    <row r="36" spans="1:6" x14ac:dyDescent="0.25">
      <c r="A36"/>
      <c r="B36" s="66"/>
      <c r="C36" s="66"/>
      <c r="D36" s="66"/>
      <c r="E36" s="66"/>
      <c r="F36" s="66"/>
    </row>
    <row r="37" spans="1:6" x14ac:dyDescent="0.25">
      <c r="A37"/>
      <c r="B37" s="66"/>
      <c r="C37" s="66"/>
      <c r="D37" s="66"/>
      <c r="E37" s="66"/>
      <c r="F37" s="66"/>
    </row>
    <row r="38" spans="1:6" x14ac:dyDescent="0.25">
      <c r="A38"/>
      <c r="B38" s="66"/>
      <c r="C38" s="66"/>
      <c r="D38" s="66"/>
      <c r="E38" s="66"/>
      <c r="F38" s="66"/>
    </row>
    <row r="39" spans="1:6" x14ac:dyDescent="0.25">
      <c r="A39"/>
      <c r="B39" s="66"/>
      <c r="C39" s="66"/>
      <c r="D39" s="66"/>
      <c r="E39" s="66"/>
      <c r="F39" s="66"/>
    </row>
    <row r="40" spans="1:6" x14ac:dyDescent="0.25">
      <c r="A40"/>
      <c r="B40" s="66"/>
      <c r="C40" s="66"/>
      <c r="D40" s="66"/>
      <c r="E40" s="66"/>
      <c r="F40" s="66"/>
    </row>
    <row r="41" spans="1:6" x14ac:dyDescent="0.25">
      <c r="A41"/>
      <c r="B41" s="66"/>
      <c r="C41" s="66"/>
      <c r="D41" s="66"/>
      <c r="E41" s="66"/>
      <c r="F41" s="66"/>
    </row>
    <row r="42" spans="1:6" x14ac:dyDescent="0.25">
      <c r="A42"/>
      <c r="B42" s="66"/>
      <c r="C42" s="66"/>
      <c r="D42" s="66"/>
      <c r="E42" s="66"/>
      <c r="F42" s="66"/>
    </row>
    <row r="43" spans="1:6" x14ac:dyDescent="0.25">
      <c r="A43"/>
      <c r="B43" s="66"/>
      <c r="C43" s="66"/>
      <c r="D43" s="66"/>
      <c r="E43" s="66"/>
      <c r="F43" s="66"/>
    </row>
    <row r="44" spans="1:6" x14ac:dyDescent="0.25">
      <c r="A44"/>
      <c r="B44" s="66"/>
      <c r="C44" s="66"/>
      <c r="D44" s="66"/>
      <c r="E44" s="66"/>
      <c r="F44" s="66"/>
    </row>
  </sheetData>
  <mergeCells count="3">
    <mergeCell ref="B3:E3"/>
    <mergeCell ref="A5:A6"/>
    <mergeCell ref="B5:F5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workbookViewId="0">
      <selection activeCell="A19" sqref="A19"/>
    </sheetView>
  </sheetViews>
  <sheetFormatPr baseColWidth="10" defaultColWidth="13.88671875" defaultRowHeight="13.2" x14ac:dyDescent="0.25"/>
  <cols>
    <col min="1" max="1" width="18.6640625" style="4" customWidth="1"/>
    <col min="2" max="6" width="15.44140625" style="4" customWidth="1"/>
    <col min="7" max="16384" width="13.88671875" style="4"/>
  </cols>
  <sheetData>
    <row r="1" spans="1:12" ht="20.399999999999999" customHeight="1" x14ac:dyDescent="0.25">
      <c r="A1" s="67"/>
      <c r="B1" s="2"/>
      <c r="C1" s="67"/>
      <c r="D1" s="3"/>
      <c r="E1" s="3"/>
      <c r="F1" s="3"/>
    </row>
    <row r="2" spans="1:12" ht="12" customHeight="1" x14ac:dyDescent="0.25">
      <c r="A2" s="68"/>
      <c r="B2" s="68"/>
      <c r="C2" s="68"/>
      <c r="D2" s="6"/>
      <c r="E2" s="6"/>
      <c r="F2" s="6"/>
    </row>
    <row r="3" spans="1:12" ht="35.25" customHeight="1" x14ac:dyDescent="0.25">
      <c r="A3" s="48" t="s">
        <v>35</v>
      </c>
      <c r="B3" s="138" t="s">
        <v>36</v>
      </c>
      <c r="C3" s="138"/>
      <c r="D3" s="138"/>
      <c r="E3" s="138"/>
      <c r="F3" s="49">
        <v>2014</v>
      </c>
      <c r="G3" s="50"/>
      <c r="H3" s="50"/>
    </row>
    <row r="4" spans="1:12" ht="12" customHeight="1" x14ac:dyDescent="0.25">
      <c r="A4" s="8"/>
      <c r="B4" s="9"/>
      <c r="C4" s="68"/>
    </row>
    <row r="5" spans="1:12" ht="19.5" customHeight="1" x14ac:dyDescent="0.25">
      <c r="A5" s="143" t="s">
        <v>31</v>
      </c>
      <c r="B5" s="144" t="s">
        <v>0</v>
      </c>
      <c r="C5" s="145"/>
      <c r="D5" s="145"/>
      <c r="E5" s="145"/>
      <c r="F5" s="145"/>
      <c r="G5" s="4" t="s">
        <v>1</v>
      </c>
    </row>
    <row r="6" spans="1:12" s="151" customFormat="1" ht="31.8" customHeight="1" x14ac:dyDescent="0.25">
      <c r="A6" s="140"/>
      <c r="B6" s="70" t="s">
        <v>2</v>
      </c>
      <c r="C6" s="71" t="s">
        <v>3</v>
      </c>
      <c r="D6" s="12" t="s">
        <v>4</v>
      </c>
      <c r="E6" s="72" t="s">
        <v>5</v>
      </c>
      <c r="F6" s="14" t="s">
        <v>6</v>
      </c>
    </row>
    <row r="7" spans="1:12" ht="19.5" customHeight="1" x14ac:dyDescent="0.25">
      <c r="A7" s="73" t="s">
        <v>7</v>
      </c>
      <c r="B7" s="32">
        <v>42</v>
      </c>
      <c r="C7" s="32">
        <v>2</v>
      </c>
      <c r="D7" s="32">
        <v>44</v>
      </c>
      <c r="E7" s="40">
        <v>15.136529778542251</v>
      </c>
      <c r="F7" s="40">
        <v>6285.7142857142853</v>
      </c>
      <c r="H7" s="24"/>
      <c r="I7" s="24"/>
      <c r="J7" s="24"/>
      <c r="K7" s="25"/>
      <c r="L7" s="26"/>
    </row>
    <row r="8" spans="1:12" ht="20.100000000000001" customHeight="1" x14ac:dyDescent="0.25">
      <c r="A8" s="74" t="s">
        <v>8</v>
      </c>
      <c r="B8" s="32">
        <v>345</v>
      </c>
      <c r="C8" s="32">
        <v>6</v>
      </c>
      <c r="D8" s="32">
        <v>351</v>
      </c>
      <c r="E8" s="40">
        <v>182.11014291236143</v>
      </c>
      <c r="F8" s="40">
        <v>833.72921615201903</v>
      </c>
      <c r="H8" s="24"/>
      <c r="I8" s="24"/>
      <c r="J8" s="24"/>
      <c r="K8" s="25"/>
      <c r="L8" s="26"/>
    </row>
    <row r="9" spans="1:12" ht="20.100000000000001" customHeight="1" x14ac:dyDescent="0.25">
      <c r="A9" s="74" t="s">
        <v>9</v>
      </c>
      <c r="B9" s="32">
        <v>3046</v>
      </c>
      <c r="C9" s="32">
        <v>86</v>
      </c>
      <c r="D9" s="32">
        <v>3132</v>
      </c>
      <c r="E9" s="40">
        <v>621.01333037235031</v>
      </c>
      <c r="F9" s="40">
        <v>261.43572621035059</v>
      </c>
      <c r="H9" s="24"/>
      <c r="I9" s="24"/>
      <c r="J9" s="24"/>
      <c r="K9" s="25"/>
      <c r="L9" s="26"/>
    </row>
    <row r="10" spans="1:12" ht="20.100000000000001" customHeight="1" x14ac:dyDescent="0.25">
      <c r="A10" s="74" t="s">
        <v>10</v>
      </c>
      <c r="B10" s="32">
        <v>2525</v>
      </c>
      <c r="C10" s="32">
        <v>116</v>
      </c>
      <c r="D10" s="32">
        <v>2641</v>
      </c>
      <c r="E10" s="40">
        <v>667.76148197031353</v>
      </c>
      <c r="F10" s="40">
        <v>86.556109071840581</v>
      </c>
      <c r="H10" s="24"/>
      <c r="I10" s="24"/>
      <c r="J10" s="24"/>
      <c r="K10" s="25"/>
      <c r="L10" s="26"/>
    </row>
    <row r="11" spans="1:12" ht="20.100000000000001" customHeight="1" x14ac:dyDescent="0.25">
      <c r="A11" s="74" t="s">
        <v>11</v>
      </c>
      <c r="B11" s="32">
        <v>2599</v>
      </c>
      <c r="C11" s="32">
        <v>152</v>
      </c>
      <c r="D11" s="32">
        <v>2751</v>
      </c>
      <c r="E11" s="40">
        <v>687.87037731603027</v>
      </c>
      <c r="F11" s="40">
        <v>64.184223419892206</v>
      </c>
      <c r="H11" s="24"/>
      <c r="I11" s="24"/>
      <c r="J11" s="24"/>
      <c r="K11" s="25"/>
      <c r="L11" s="26"/>
    </row>
    <row r="12" spans="1:12" ht="20.100000000000001" customHeight="1" x14ac:dyDescent="0.25">
      <c r="A12" s="74" t="s">
        <v>12</v>
      </c>
      <c r="B12" s="32">
        <v>1926</v>
      </c>
      <c r="C12" s="32">
        <v>187</v>
      </c>
      <c r="D12" s="32">
        <v>2113</v>
      </c>
      <c r="E12" s="40">
        <v>552.51002454002162</v>
      </c>
      <c r="F12" s="40">
        <v>91.309796465148438</v>
      </c>
      <c r="H12" s="24"/>
      <c r="I12" s="24"/>
      <c r="J12" s="24"/>
      <c r="K12" s="25"/>
      <c r="L12" s="26"/>
    </row>
    <row r="13" spans="1:12" ht="20.100000000000001" customHeight="1" x14ac:dyDescent="0.25">
      <c r="A13" s="74" t="s">
        <v>13</v>
      </c>
      <c r="B13" s="32">
        <v>885</v>
      </c>
      <c r="C13" s="32">
        <v>82</v>
      </c>
      <c r="D13" s="32">
        <v>967</v>
      </c>
      <c r="E13" s="40">
        <v>225.00223955176389</v>
      </c>
      <c r="F13" s="40">
        <v>204.2670046472328</v>
      </c>
      <c r="H13" s="24"/>
      <c r="I13" s="24"/>
      <c r="J13" s="24"/>
      <c r="K13" s="25"/>
      <c r="L13" s="26"/>
    </row>
    <row r="14" spans="1:12" ht="20.100000000000001" customHeight="1" x14ac:dyDescent="0.25">
      <c r="A14" s="74" t="s">
        <v>14</v>
      </c>
      <c r="B14" s="33">
        <v>99</v>
      </c>
      <c r="C14" s="33">
        <v>4</v>
      </c>
      <c r="D14" s="33">
        <v>103</v>
      </c>
      <c r="E14" s="40">
        <v>9.8192401814748109</v>
      </c>
      <c r="F14" s="40">
        <v>369.17562724014334</v>
      </c>
      <c r="H14" s="24"/>
      <c r="I14" s="24"/>
      <c r="J14" s="24"/>
      <c r="K14" s="25"/>
      <c r="L14" s="26"/>
    </row>
    <row r="15" spans="1:12" ht="25.5" customHeight="1" x14ac:dyDescent="0.25">
      <c r="A15" s="30" t="s">
        <v>15</v>
      </c>
      <c r="B15" s="34">
        <v>11467</v>
      </c>
      <c r="C15" s="35">
        <v>635</v>
      </c>
      <c r="D15" s="35">
        <v>12102</v>
      </c>
      <c r="E15" s="41">
        <v>331.87415108418526</v>
      </c>
      <c r="F15" s="41">
        <v>106.21845789265809</v>
      </c>
      <c r="H15" s="27"/>
      <c r="I15" s="27"/>
      <c r="J15" s="27"/>
      <c r="K15" s="28"/>
      <c r="L15" s="29"/>
    </row>
    <row r="16" spans="1:12" ht="25.5" customHeight="1" x14ac:dyDescent="0.25">
      <c r="A16" s="31" t="s">
        <v>16</v>
      </c>
      <c r="B16" s="36">
        <v>11326</v>
      </c>
      <c r="C16" s="37">
        <v>629</v>
      </c>
      <c r="D16" s="37">
        <v>11955</v>
      </c>
      <c r="E16" s="42">
        <v>518.22466762422277</v>
      </c>
      <c r="F16" s="42">
        <v>105.19230261594912</v>
      </c>
      <c r="H16" s="27"/>
      <c r="I16" s="27"/>
      <c r="J16" s="27"/>
      <c r="K16" s="28"/>
      <c r="L16" s="29"/>
    </row>
    <row r="17" spans="1:6" ht="12" customHeight="1" x14ac:dyDescent="0.25">
      <c r="A17" s="68"/>
      <c r="B17" s="68"/>
      <c r="C17" s="68"/>
    </row>
    <row r="18" spans="1:6" ht="12" customHeight="1" x14ac:dyDescent="0.25">
      <c r="A18" s="17" t="s">
        <v>17</v>
      </c>
      <c r="B18" s="69"/>
      <c r="C18" s="18" t="s">
        <v>18</v>
      </c>
      <c r="D18" s="17" t="s">
        <v>19</v>
      </c>
    </row>
    <row r="19" spans="1:6" ht="12" customHeight="1" x14ac:dyDescent="0.25">
      <c r="A19" s="17" t="s">
        <v>20</v>
      </c>
      <c r="B19" s="69"/>
      <c r="C19" s="75" t="s">
        <v>21</v>
      </c>
      <c r="D19" s="17" t="s">
        <v>22</v>
      </c>
    </row>
    <row r="20" spans="1:6" ht="12" customHeight="1" x14ac:dyDescent="0.25">
      <c r="A20" s="17" t="s">
        <v>23</v>
      </c>
      <c r="B20" s="69"/>
      <c r="C20" s="75" t="s">
        <v>24</v>
      </c>
      <c r="D20" s="17" t="s">
        <v>25</v>
      </c>
    </row>
    <row r="21" spans="1:6" ht="12" customHeight="1" x14ac:dyDescent="0.25">
      <c r="A21" s="17" t="s">
        <v>26</v>
      </c>
      <c r="B21" s="69"/>
      <c r="C21" s="69"/>
      <c r="D21" s="65" t="s">
        <v>27</v>
      </c>
      <c r="E21" s="22"/>
      <c r="F21" s="22"/>
    </row>
    <row r="22" spans="1:6" ht="11.25" customHeight="1" x14ac:dyDescent="0.25">
      <c r="A22" s="39" t="s">
        <v>41</v>
      </c>
    </row>
    <row r="23" spans="1:6" ht="12" customHeight="1" x14ac:dyDescent="0.25">
      <c r="A23" s="39" t="s">
        <v>29</v>
      </c>
    </row>
    <row r="24" spans="1:6" ht="12" customHeight="1" x14ac:dyDescent="0.25">
      <c r="A24" s="39" t="s">
        <v>30</v>
      </c>
    </row>
    <row r="25" spans="1:6" ht="12" customHeight="1" x14ac:dyDescent="0.25">
      <c r="A25" s="39" t="s">
        <v>38</v>
      </c>
    </row>
    <row r="26" spans="1:6" ht="12" customHeight="1" x14ac:dyDescent="0.25">
      <c r="A26" s="38"/>
    </row>
    <row r="27" spans="1:6" ht="12" customHeight="1" x14ac:dyDescent="0.25">
      <c r="A27" s="17" t="s">
        <v>39</v>
      </c>
    </row>
    <row r="28" spans="1:6" ht="12" customHeight="1" x14ac:dyDescent="0.25"/>
    <row r="29" spans="1:6" ht="12" customHeight="1" x14ac:dyDescent="0.25"/>
    <row r="30" spans="1:6" ht="12" customHeight="1" x14ac:dyDescent="0.25"/>
    <row r="31" spans="1:6" ht="12" customHeight="1" x14ac:dyDescent="0.25"/>
    <row r="32" spans="1:6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</sheetData>
  <mergeCells count="3">
    <mergeCell ref="A5:A6"/>
    <mergeCell ref="B5:F5"/>
    <mergeCell ref="B3:E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</vt:i4>
      </vt:variant>
    </vt:vector>
  </HeadingPairs>
  <TitlesOfParts>
    <vt:vector size="20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'2018'!Druckbereich</vt:lpstr>
    </vt:vector>
  </TitlesOfParts>
  <Company>Landesamt für Statistik und Datenverarbeitung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lfstad-muej</dc:creator>
  <cp:lastModifiedBy>Zollikofer, Sylvia (LGL)</cp:lastModifiedBy>
  <dcterms:created xsi:type="dcterms:W3CDTF">2007-07-16T07:26:47Z</dcterms:created>
  <dcterms:modified xsi:type="dcterms:W3CDTF">2024-01-30T10:04:32Z</dcterms:modified>
</cp:coreProperties>
</file>