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visdms.rz-sued.bayern.de:8082/vis/B4271796-DEEC-431C-A15A-1CF29C2474BE/webdav/810789/"/>
    </mc:Choice>
  </mc:AlternateContent>
  <bookViews>
    <workbookView xWindow="120" yWindow="120" windowWidth="28520" windowHeight="14370"/>
  </bookViews>
  <sheets>
    <sheet name="Kosten- und Finanzierungsplan" sheetId="4" r:id="rId1"/>
  </sheets>
  <definedNames>
    <definedName name="_xlnm.Print_Titles" localSheetId="0">'Kosten- und Finanzierungsplan'!$2:$3</definedName>
  </definedNames>
  <calcPr calcId="162913"/>
</workbook>
</file>

<file path=xl/calcChain.xml><?xml version="1.0" encoding="utf-8"?>
<calcChain xmlns="http://schemas.openxmlformats.org/spreadsheetml/2006/main">
  <c r="F142" i="4" l="1"/>
  <c r="F141" i="4"/>
  <c r="F140" i="4"/>
  <c r="K126" i="4" l="1"/>
  <c r="K128" i="4"/>
  <c r="K124" i="4"/>
  <c r="E130" i="4"/>
  <c r="F49" i="4" l="1"/>
  <c r="H49" i="4" s="1"/>
  <c r="F48" i="4"/>
  <c r="H48" i="4" s="1"/>
  <c r="I103" i="4" l="1"/>
  <c r="H111" i="4"/>
  <c r="H110" i="4"/>
  <c r="H109" i="4"/>
  <c r="H108" i="4"/>
  <c r="H107" i="4"/>
  <c r="H106" i="4"/>
  <c r="H105" i="4"/>
  <c r="H104" i="4"/>
  <c r="L112" i="4"/>
  <c r="K112" i="4"/>
  <c r="J112" i="4"/>
  <c r="I112" i="4"/>
  <c r="H112" i="4" l="1"/>
  <c r="I38" i="4"/>
  <c r="I92" i="4" s="1"/>
  <c r="F75" i="4" l="1"/>
  <c r="H75" i="4" s="1"/>
  <c r="F76" i="4"/>
  <c r="H76" i="4" s="1"/>
  <c r="F77" i="4"/>
  <c r="H77" i="4" s="1"/>
  <c r="F78" i="4"/>
  <c r="H78" i="4" s="1"/>
  <c r="F79" i="4"/>
  <c r="H79" i="4" s="1"/>
  <c r="F80" i="4"/>
  <c r="H80" i="4" s="1"/>
  <c r="F81" i="4"/>
  <c r="F82" i="4"/>
  <c r="H82" i="4" s="1"/>
  <c r="F83" i="4"/>
  <c r="H83" i="4" s="1"/>
  <c r="H81" i="4" l="1"/>
  <c r="F67" i="4"/>
  <c r="H67" i="4" s="1"/>
  <c r="F68" i="4"/>
  <c r="H68" i="4" s="1"/>
  <c r="F69" i="4"/>
  <c r="H69" i="4" s="1"/>
  <c r="F70" i="4"/>
  <c r="H70" i="4" s="1"/>
  <c r="F71" i="4"/>
  <c r="H71" i="4" s="1"/>
  <c r="F72" i="4"/>
  <c r="H72" i="4" s="1"/>
  <c r="F73" i="4"/>
  <c r="H73" i="4" s="1"/>
  <c r="F74" i="4"/>
  <c r="H74" i="4" s="1"/>
  <c r="F66" i="4"/>
  <c r="H66" i="4" s="1"/>
  <c r="F47" i="4"/>
  <c r="H47" i="4" s="1"/>
  <c r="F50" i="4"/>
  <c r="H50" i="4" s="1"/>
  <c r="F51" i="4"/>
  <c r="H51" i="4" s="1"/>
  <c r="F52" i="4"/>
  <c r="H52" i="4" s="1"/>
  <c r="F53" i="4"/>
  <c r="H53" i="4" s="1"/>
  <c r="F54" i="4"/>
  <c r="H54" i="4" s="1"/>
  <c r="F55" i="4"/>
  <c r="H55" i="4" s="1"/>
  <c r="F56" i="4"/>
  <c r="H56" i="4" s="1"/>
  <c r="F57" i="4"/>
  <c r="H57" i="4" s="1"/>
  <c r="F58" i="4"/>
  <c r="H58" i="4" s="1"/>
  <c r="F46" i="4"/>
  <c r="H46" i="4" s="1"/>
  <c r="F31" i="4"/>
  <c r="H31" i="4" s="1"/>
  <c r="F32" i="4"/>
  <c r="H32" i="4" s="1"/>
  <c r="F33" i="4"/>
  <c r="H33" i="4" s="1"/>
  <c r="F34" i="4"/>
  <c r="H34" i="4" s="1"/>
  <c r="F35" i="4"/>
  <c r="H35" i="4" s="1"/>
  <c r="F36" i="4"/>
  <c r="H36" i="4" s="1"/>
  <c r="F37" i="4"/>
  <c r="H37" i="4" s="1"/>
  <c r="F30" i="4"/>
  <c r="H30" i="4" s="1"/>
  <c r="B139" i="4" l="1"/>
  <c r="I91" i="4"/>
  <c r="I65" i="4"/>
  <c r="I45" i="4"/>
  <c r="L29" i="4"/>
  <c r="K29" i="4"/>
  <c r="J29" i="4"/>
  <c r="L45" i="4" l="1"/>
  <c r="L103" i="4"/>
  <c r="J45" i="4"/>
  <c r="J103" i="4"/>
  <c r="K45" i="4"/>
  <c r="K103" i="4"/>
  <c r="C139" i="4"/>
  <c r="D139" i="4"/>
  <c r="E139" i="4"/>
  <c r="K91" i="4"/>
  <c r="L91" i="4"/>
  <c r="J91" i="4"/>
  <c r="L65" i="4"/>
  <c r="J65" i="4"/>
  <c r="K65" i="4"/>
  <c r="E143" i="4" l="1"/>
  <c r="D143" i="4"/>
  <c r="C143" i="4"/>
  <c r="L84" i="4"/>
  <c r="L94" i="4" s="1"/>
  <c r="K84" i="4"/>
  <c r="K94" i="4" s="1"/>
  <c r="J84" i="4"/>
  <c r="J94" i="4" s="1"/>
  <c r="I84" i="4"/>
  <c r="H84" i="4"/>
  <c r="F94" i="4" s="1"/>
  <c r="G84" i="4"/>
  <c r="F84" i="4"/>
  <c r="L59" i="4"/>
  <c r="L93" i="4" s="1"/>
  <c r="K59" i="4"/>
  <c r="K93" i="4" s="1"/>
  <c r="J59" i="4"/>
  <c r="J93" i="4" s="1"/>
  <c r="I59" i="4"/>
  <c r="I93" i="4" s="1"/>
  <c r="H59" i="4"/>
  <c r="F93" i="4" s="1"/>
  <c r="G59" i="4"/>
  <c r="F59" i="4"/>
  <c r="L38" i="4"/>
  <c r="L92" i="4" s="1"/>
  <c r="K38" i="4"/>
  <c r="K92" i="4" s="1"/>
  <c r="J38" i="4"/>
  <c r="J92" i="4" s="1"/>
  <c r="G38" i="4"/>
  <c r="I95" i="4" l="1"/>
  <c r="I94" i="4"/>
  <c r="B143" i="4"/>
  <c r="F143" i="4" s="1"/>
  <c r="L95" i="4"/>
  <c r="K95" i="4"/>
  <c r="J95" i="4"/>
  <c r="F38" i="4"/>
  <c r="F91" i="4" s="1"/>
  <c r="E132" i="4" s="1"/>
  <c r="H38" i="4"/>
  <c r="F92" i="4" s="1"/>
  <c r="J124" i="4" l="1"/>
  <c r="F95" i="4"/>
  <c r="I122" i="4" s="1"/>
  <c r="I130" i="4" l="1"/>
  <c r="K122" i="4"/>
  <c r="I132" i="4" l="1"/>
  <c r="K132" i="4" s="1"/>
  <c r="K130" i="4"/>
</calcChain>
</file>

<file path=xl/comments1.xml><?xml version="1.0" encoding="utf-8"?>
<comments xmlns="http://schemas.openxmlformats.org/spreadsheetml/2006/main">
  <authors>
    <author>Stupp Carolin</author>
  </authors>
  <commentList>
    <comment ref="I29" authorId="0" shapeId="0">
      <text>
        <r>
          <rPr>
            <b/>
            <sz val="11"/>
            <color indexed="10"/>
            <rFont val="Tahoma"/>
            <family val="2"/>
          </rPr>
          <t>Förderung max. 3 Jahre</t>
        </r>
      </text>
    </comment>
  </commentList>
</comments>
</file>

<file path=xl/sharedStrings.xml><?xml version="1.0" encoding="utf-8"?>
<sst xmlns="http://schemas.openxmlformats.org/spreadsheetml/2006/main" count="114" uniqueCount="83">
  <si>
    <t>A. Ausgaben</t>
  </si>
  <si>
    <t>Projekttitel</t>
  </si>
  <si>
    <t>Aktenzeichen</t>
  </si>
  <si>
    <t>Ort, Datum</t>
  </si>
  <si>
    <t xml:space="preserve">Gesamte Personalausgaben: </t>
  </si>
  <si>
    <t xml:space="preserve">Gesamte Sachausgaben: </t>
  </si>
  <si>
    <t xml:space="preserve">Gesamte Investitionsausgaben: </t>
  </si>
  <si>
    <t xml:space="preserve">A. 4 Gesamtausgaben </t>
  </si>
  <si>
    <t>B. Finanzierung</t>
  </si>
  <si>
    <t>Gesamt</t>
  </si>
  <si>
    <t>A. 1 Pers.</t>
  </si>
  <si>
    <t>A. 2 Sach.</t>
  </si>
  <si>
    <t>A. 3 Inv.</t>
  </si>
  <si>
    <t>Durch Antragsteller auszufüllen.</t>
  </si>
  <si>
    <t>Mehr-/Fehlbetrag</t>
  </si>
  <si>
    <t xml:space="preserve">Ja </t>
  </si>
  <si>
    <t>Nein</t>
  </si>
  <si>
    <t xml:space="preserve">Sind Sie für diese Maßnahme zum Vorsteuerabzug berechtigt? </t>
  </si>
  <si>
    <t>Wenden Sie einen Tarifvertrag an?</t>
  </si>
  <si>
    <r>
      <t xml:space="preserve">A. 1 Personalausgaben </t>
    </r>
    <r>
      <rPr>
        <sz val="10"/>
        <color theme="1"/>
        <rFont val="Arial"/>
        <family val="2"/>
      </rPr>
      <t>(z. B. Therapeut, wissenschaftlicher Mitarbeiter, Hilfskraft, …)</t>
    </r>
  </si>
  <si>
    <r>
      <t xml:space="preserve">A. 2 Sachausgaben </t>
    </r>
    <r>
      <rPr>
        <sz val="10"/>
        <color theme="1"/>
        <rFont val="Arial"/>
        <family val="2"/>
      </rPr>
      <t>(z. B. Fragebögen, Untersuchungsmaterialien, ...)</t>
    </r>
  </si>
  <si>
    <r>
      <t xml:space="preserve">A. 3 Investitionsausgaben </t>
    </r>
    <r>
      <rPr>
        <sz val="10"/>
        <color theme="1"/>
        <rFont val="Arial"/>
        <family val="2"/>
      </rPr>
      <t>(z. B. Baukosten, Trainingsgeräte, Einrichtung, … bitte detailliert gegliedert)</t>
    </r>
  </si>
  <si>
    <t>Antragsteller/ Zuwendungsempfänger</t>
  </si>
  <si>
    <t>Gesamt-ausgaben</t>
  </si>
  <si>
    <r>
      <rPr>
        <b/>
        <sz val="10"/>
        <color rgb="FFFF0000"/>
        <rFont val="Arial"/>
        <family val="2"/>
      </rPr>
      <t xml:space="preserve">NICHT </t>
    </r>
    <r>
      <rPr>
        <b/>
        <sz val="10"/>
        <color theme="1"/>
        <rFont val="Arial"/>
        <family val="2"/>
      </rPr>
      <t>zuwendungs-fähige Ausgaben</t>
    </r>
  </si>
  <si>
    <t xml:space="preserve">zuwendungs-fähige Ausgaben </t>
  </si>
  <si>
    <t>Geplante Aufteilung der Ausgaben im Projektzeitraum</t>
  </si>
  <si>
    <t xml:space="preserve">Wenn ja, welchen? </t>
  </si>
  <si>
    <t>Bezeichnung</t>
  </si>
  <si>
    <t>(mind. 10% der Gesamtausgaben)</t>
  </si>
  <si>
    <t>(max. 70% der Gesamtausgaben, Deckelung bei 200.000,00 €)</t>
  </si>
  <si>
    <t>Verbindlicher Finanzierungsplan</t>
  </si>
  <si>
    <t>Summe Projektausgaben</t>
  </si>
  <si>
    <t>(z.B. Spenden, Sponsoring)</t>
  </si>
  <si>
    <t>Durch LGL auszufüllen.</t>
  </si>
  <si>
    <t>Kommentar (LGL)</t>
  </si>
  <si>
    <r>
      <t>Achtung:  Bei "</t>
    </r>
    <r>
      <rPr>
        <b/>
        <sz val="10"/>
        <color rgb="FFFF0000"/>
        <rFont val="Arial"/>
        <family val="2"/>
      </rPr>
      <t>ja</t>
    </r>
    <r>
      <rPr>
        <sz val="10"/>
        <color rgb="FFFF0000"/>
        <rFont val="Arial"/>
        <family val="2"/>
      </rPr>
      <t xml:space="preserve">" sind die </t>
    </r>
    <r>
      <rPr>
        <b/>
        <sz val="10"/>
        <color rgb="FFFF0000"/>
        <rFont val="Arial"/>
        <family val="2"/>
      </rPr>
      <t>Netto</t>
    </r>
    <r>
      <rPr>
        <sz val="10"/>
        <color rgb="FFFF0000"/>
        <rFont val="Arial"/>
        <family val="2"/>
      </rPr>
      <t>ausgaben einzutragen!</t>
    </r>
  </si>
  <si>
    <t xml:space="preserve">
</t>
  </si>
  <si>
    <t>(mind. 25.000,00 €)</t>
  </si>
  <si>
    <t>Summe zuwendungsfähige Personalausgaben</t>
  </si>
  <si>
    <t>Summe zuwendungsfähige Sachausgaben</t>
  </si>
  <si>
    <t>Summe zuwendungsfähige Investitionsausgaben</t>
  </si>
  <si>
    <t>Entwurfsverfasser</t>
  </si>
  <si>
    <t xml:space="preserve">Objektdaten </t>
  </si>
  <si>
    <t>Infrastrukturmaßnahme</t>
  </si>
  <si>
    <r>
      <t>Bruttogrundfläche</t>
    </r>
    <r>
      <rPr>
        <vertAlign val="superscript"/>
        <sz val="10"/>
        <rFont val="Arial"/>
        <family val="2"/>
      </rPr>
      <t>2</t>
    </r>
  </si>
  <si>
    <r>
      <t>Bruttorauminhalt</t>
    </r>
    <r>
      <rPr>
        <vertAlign val="superscript"/>
        <sz val="10"/>
        <rFont val="Arial"/>
        <family val="2"/>
      </rPr>
      <t>2</t>
    </r>
  </si>
  <si>
    <r>
      <t>Nutzfläche 1-6 (NF 1-6)</t>
    </r>
    <r>
      <rPr>
        <vertAlign val="superscript"/>
        <sz val="10"/>
        <rFont val="Arial"/>
        <family val="2"/>
      </rPr>
      <t>2</t>
    </r>
  </si>
  <si>
    <r>
      <t>Grundstücksfläche</t>
    </r>
    <r>
      <rPr>
        <vertAlign val="superscript"/>
        <sz val="10"/>
        <rFont val="Arial"/>
        <family val="2"/>
      </rPr>
      <t>2</t>
    </r>
  </si>
  <si>
    <r>
      <rPr>
        <vertAlign val="superscript"/>
        <sz val="9"/>
        <color theme="1"/>
        <rFont val="Arial"/>
        <family val="2"/>
      </rPr>
      <t xml:space="preserve">2 </t>
    </r>
    <r>
      <rPr>
        <sz val="9"/>
        <color theme="1"/>
        <rFont val="Arial"/>
        <family val="2"/>
      </rPr>
      <t>Ermittlung nach DIN 277 (Ausgabe 2005)</t>
    </r>
  </si>
  <si>
    <t>Hochbaumaßnahme</t>
  </si>
  <si>
    <t>Bezeichnung der Baumaßnahme:</t>
  </si>
  <si>
    <t>Bitte auswählen</t>
  </si>
  <si>
    <t>Aufteilung der Ausgaben aufgeteilt auf die Kalenderjahre der Projektlaufzeit</t>
  </si>
  <si>
    <t>Gesamt-einnahmen</t>
  </si>
  <si>
    <t>Geplante Aufteilung der Einnahmen im Projektzeitraum</t>
  </si>
  <si>
    <t xml:space="preserve">Bezeichnung
</t>
  </si>
  <si>
    <t>Einnahmen</t>
  </si>
  <si>
    <t>(z. B. Teilnehmerbeiträge, Kursgebühren, Verkaufseinnahmen)</t>
  </si>
  <si>
    <r>
      <t xml:space="preserve">B. 1 Einnahmen aus der Maßnahme </t>
    </r>
    <r>
      <rPr>
        <sz val="10"/>
        <color theme="1"/>
        <rFont val="Arial"/>
        <family val="2"/>
      </rPr>
      <t>(z. B. Teilnehmerbeiträge, Kursgebühren, Verkaufseinnahmen)</t>
    </r>
  </si>
  <si>
    <t xml:space="preserve">Summe Einnahmen der Maßnahmen: </t>
  </si>
  <si>
    <t>B. 2 Finanzierung/Deckungsmittel</t>
  </si>
  <si>
    <t>KuHeMo-Förderprogramm: Kosten- und Finanzierungsplan</t>
  </si>
  <si>
    <t>C. Geplanter Mittelabruf</t>
  </si>
  <si>
    <t>Beantragte Zuwendung</t>
  </si>
  <si>
    <t>Geplanter Abruf der (beantragten) Zuwendung aufgeteilt auf die Kalenderjahre der Projektlaufzeit</t>
  </si>
  <si>
    <r>
      <t xml:space="preserve">Achtung: Bei </t>
    </r>
    <r>
      <rPr>
        <b/>
        <sz val="10"/>
        <color rgb="FFFF0000"/>
        <rFont val="Arial"/>
        <family val="2"/>
      </rPr>
      <t>"ja"</t>
    </r>
    <r>
      <rPr>
        <sz val="10"/>
        <color rgb="FFFF0000"/>
        <rFont val="Arial"/>
        <family val="2"/>
      </rPr>
      <t xml:space="preserve"> bitte die folgenden Zeilen beachten und ggf. ausfüllen! (Zeile 17-21)</t>
    </r>
  </si>
  <si>
    <t>Fördersatz</t>
  </si>
  <si>
    <t>10%=</t>
  </si>
  <si>
    <t>Summe</t>
  </si>
  <si>
    <t>Wenn nicht 0 €: Bitte korrigieren Sie die beantragte Zuwendung, die Eigenmittel, die Mittel Dritter oder die Einnahmen.</t>
  </si>
  <si>
    <t>Abweichungen</t>
  </si>
  <si>
    <t>Wenn ja, dann weiter mit Zeile 16, sonst Zeile 24 ff.</t>
  </si>
  <si>
    <t>gesamt</t>
  </si>
  <si>
    <r>
      <t xml:space="preserve">Bitte </t>
    </r>
    <r>
      <rPr>
        <i/>
        <u/>
        <sz val="11"/>
        <color theme="3"/>
        <rFont val="Arial"/>
        <family val="2"/>
      </rPr>
      <t>nicht</t>
    </r>
    <r>
      <rPr>
        <i/>
        <sz val="11"/>
        <color theme="3"/>
        <rFont val="Arial"/>
        <family val="2"/>
      </rPr>
      <t xml:space="preserve"> berücksichtigen! Diese Berechnungen dienen der internen Bewertung.</t>
    </r>
  </si>
  <si>
    <r>
      <rPr>
        <sz val="10"/>
        <rFont val="Arial"/>
        <family val="2"/>
      </rPr>
      <t xml:space="preserve">Bei Hochbaumaßnahmen sind die Kostengruppen nach DIN 276 anzugeben und 
</t>
    </r>
    <r>
      <rPr>
        <u/>
        <sz val="10"/>
        <color rgb="FFFF0000"/>
        <rFont val="Arial"/>
        <family val="2"/>
      </rPr>
      <t>der Auzug aus Fa-ZR zu beachten. --&gt;Link</t>
    </r>
  </si>
  <si>
    <t>Eigenanteil</t>
  </si>
  <si>
    <t>Beteiligung Dritter</t>
  </si>
  <si>
    <t>Finanzierung/Deckungsmittel = Eigenanteil + Beteiligung Dritter + Einnahmen der Maßnahme + Beantragte Zuwendung</t>
  </si>
  <si>
    <t>LGL-Angaben nach 
Begutachtung</t>
  </si>
  <si>
    <t>Summe beantragte Personal-, Sach- und Investitionsausgaben</t>
  </si>
  <si>
    <t>Summe zuwendungsfähige Personal-, Sach- und Investitionsausgaben</t>
  </si>
  <si>
    <r>
      <t xml:space="preserve">Bezeichnung
</t>
    </r>
    <r>
      <rPr>
        <i/>
        <sz val="10"/>
        <color theme="1"/>
        <rFont val="Arial"/>
        <family val="2"/>
      </rPr>
      <t>Bitte geben Sie Funktion und Berufsbezeichnung, Beschäftigungsverhältnis und eine Erläuterung zur Entgeltgruppe bzw. Stundenhonorar 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</si>
</sst>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#,##0.00\ [$€-407];[Red]\-#,##0.00\ [$€-407]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11"/>
      <color indexed="10"/>
      <name val="Tahoma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0066FF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vertAlign val="superscript"/>
      <sz val="10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b/>
      <u/>
      <sz val="18"/>
      <color theme="0"/>
      <name val="Arial"/>
      <family val="2"/>
    </font>
    <font>
      <b/>
      <sz val="2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color theme="1" tint="0.499984740745262"/>
      <name val="Arial"/>
      <family val="2"/>
    </font>
    <font>
      <sz val="10"/>
      <color theme="5" tint="0.39997558519241921"/>
      <name val="Arial"/>
      <family val="2"/>
    </font>
    <font>
      <i/>
      <sz val="11"/>
      <color theme="3"/>
      <name val="Arial"/>
      <family val="2"/>
    </font>
    <font>
      <i/>
      <u/>
      <sz val="11"/>
      <color theme="3"/>
      <name val="Arial"/>
      <family val="2"/>
    </font>
    <font>
      <sz val="11"/>
      <color theme="3"/>
      <name val="Arial"/>
      <family val="2"/>
    </font>
    <font>
      <u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04">
    <xf numFmtId="0" fontId="0" fillId="0" borderId="0" xfId="0"/>
    <xf numFmtId="0" fontId="3" fillId="0" borderId="0" xfId="0" applyFont="1" applyProtection="1"/>
    <xf numFmtId="0" fontId="11" fillId="0" borderId="0" xfId="0" applyFont="1" applyProtection="1"/>
    <xf numFmtId="0" fontId="3" fillId="3" borderId="0" xfId="0" applyFont="1" applyFill="1" applyProtection="1"/>
    <xf numFmtId="0" fontId="10" fillId="2" borderId="0" xfId="0" applyFont="1" applyFill="1" applyProtection="1"/>
    <xf numFmtId="0" fontId="3" fillId="2" borderId="0" xfId="0" applyFont="1" applyFill="1" applyProtection="1"/>
    <xf numFmtId="0" fontId="3" fillId="0" borderId="0" xfId="0" applyFont="1" applyFill="1" applyProtection="1"/>
    <xf numFmtId="0" fontId="10" fillId="4" borderId="0" xfId="0" applyFont="1" applyFill="1" applyProtection="1"/>
    <xf numFmtId="0" fontId="2" fillId="0" borderId="0" xfId="0" applyFont="1" applyProtection="1"/>
    <xf numFmtId="0" fontId="2" fillId="0" borderId="1" xfId="0" applyFont="1" applyBorder="1" applyProtection="1"/>
    <xf numFmtId="0" fontId="7" fillId="0" borderId="1" xfId="0" applyFont="1" applyBorder="1" applyAlignment="1" applyProtection="1">
      <alignment vertical="top" wrapText="1"/>
    </xf>
    <xf numFmtId="164" fontId="3" fillId="0" borderId="1" xfId="0" applyNumberFormat="1" applyFont="1" applyFill="1" applyBorder="1" applyAlignment="1" applyProtection="1">
      <alignment horizontal="left"/>
    </xf>
    <xf numFmtId="44" fontId="3" fillId="4" borderId="1" xfId="1" applyFont="1" applyFill="1" applyBorder="1" applyAlignment="1" applyProtection="1">
      <alignment horizontal="left"/>
    </xf>
    <xf numFmtId="44" fontId="3" fillId="0" borderId="1" xfId="1" applyFont="1" applyFill="1" applyBorder="1" applyProtection="1"/>
    <xf numFmtId="0" fontId="3" fillId="4" borderId="1" xfId="0" applyFont="1" applyFill="1" applyBorder="1" applyProtection="1"/>
    <xf numFmtId="164" fontId="2" fillId="0" borderId="7" xfId="0" applyNumberFormat="1" applyFont="1" applyFill="1" applyBorder="1" applyProtection="1"/>
    <xf numFmtId="164" fontId="2" fillId="0" borderId="5" xfId="0" applyNumberFormat="1" applyFont="1" applyFill="1" applyBorder="1" applyProtection="1"/>
    <xf numFmtId="0" fontId="3" fillId="0" borderId="1" xfId="0" applyNumberFormat="1" applyFont="1" applyBorder="1" applyProtection="1"/>
    <xf numFmtId="0" fontId="4" fillId="0" borderId="0" xfId="0" applyFont="1" applyProtection="1"/>
    <xf numFmtId="0" fontId="3" fillId="0" borderId="1" xfId="0" applyFont="1" applyBorder="1" applyProtection="1"/>
    <xf numFmtId="0" fontId="3" fillId="0" borderId="1" xfId="0" applyFont="1" applyBorder="1" applyAlignment="1" applyProtection="1">
      <alignment wrapText="1"/>
    </xf>
    <xf numFmtId="164" fontId="3" fillId="0" borderId="0" xfId="2" applyNumberFormat="1" applyFont="1" applyFill="1" applyBorder="1" applyProtection="1"/>
    <xf numFmtId="164" fontId="2" fillId="0" borderId="8" xfId="0" applyNumberFormat="1" applyFont="1" applyFill="1" applyBorder="1" applyProtection="1"/>
    <xf numFmtId="164" fontId="5" fillId="0" borderId="5" xfId="0" applyNumberFormat="1" applyFont="1" applyBorder="1" applyProtection="1"/>
    <xf numFmtId="44" fontId="3" fillId="0" borderId="0" xfId="1" applyFont="1" applyFill="1" applyBorder="1" applyProtection="1"/>
    <xf numFmtId="0" fontId="3" fillId="0" borderId="0" xfId="0" applyFont="1" applyBorder="1" applyAlignment="1" applyProtection="1">
      <alignment horizontal="left"/>
    </xf>
    <xf numFmtId="164" fontId="3" fillId="2" borderId="1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0" fontId="3" fillId="0" borderId="0" xfId="0" applyFont="1" applyFill="1" applyBorder="1" applyProtection="1"/>
    <xf numFmtId="9" fontId="3" fillId="0" borderId="0" xfId="2" applyFont="1" applyFill="1" applyBorder="1" applyProtection="1"/>
    <xf numFmtId="0" fontId="2" fillId="2" borderId="1" xfId="0" applyFont="1" applyFill="1" applyBorder="1" applyAlignment="1" applyProtection="1">
      <alignment horizontal="center" wrapText="1"/>
      <protection locked="0"/>
    </xf>
    <xf numFmtId="164" fontId="3" fillId="0" borderId="0" xfId="0" applyNumberFormat="1" applyFont="1" applyFill="1" applyBorder="1" applyProtection="1"/>
    <xf numFmtId="164" fontId="3" fillId="0" borderId="1" xfId="0" applyNumberFormat="1" applyFont="1" applyBorder="1" applyProtection="1"/>
    <xf numFmtId="164" fontId="2" fillId="0" borderId="0" xfId="0" applyNumberFormat="1" applyFont="1" applyFill="1" applyBorder="1" applyAlignment="1" applyProtection="1"/>
    <xf numFmtId="0" fontId="3" fillId="0" borderId="2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left" vertical="top"/>
    </xf>
    <xf numFmtId="0" fontId="10" fillId="0" borderId="0" xfId="0" applyFont="1" applyProtection="1"/>
    <xf numFmtId="0" fontId="5" fillId="2" borderId="1" xfId="0" applyFont="1" applyFill="1" applyBorder="1" applyAlignment="1" applyProtection="1">
      <alignment vertical="top"/>
      <protection locked="0"/>
    </xf>
    <xf numFmtId="0" fontId="5" fillId="2" borderId="2" xfId="0" applyFont="1" applyFill="1" applyBorder="1" applyAlignment="1" applyProtection="1">
      <alignment vertical="top"/>
      <protection locked="0"/>
    </xf>
    <xf numFmtId="0" fontId="5" fillId="2" borderId="4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left" vertical="top"/>
    </xf>
    <xf numFmtId="0" fontId="12" fillId="0" borderId="0" xfId="0" applyFont="1" applyProtection="1"/>
    <xf numFmtId="0" fontId="9" fillId="0" borderId="11" xfId="0" applyFont="1" applyFill="1" applyBorder="1" applyAlignment="1" applyProtection="1">
      <alignment horizontal="left" vertical="top"/>
    </xf>
    <xf numFmtId="0" fontId="9" fillId="0" borderId="9" xfId="0" applyFont="1" applyFill="1" applyBorder="1" applyAlignment="1" applyProtection="1">
      <alignment horizontal="left" vertical="top"/>
    </xf>
    <xf numFmtId="0" fontId="5" fillId="3" borderId="0" xfId="0" applyFont="1" applyFill="1" applyBorder="1" applyAlignment="1" applyProtection="1">
      <alignment horizontal="center" vertical="top"/>
    </xf>
    <xf numFmtId="0" fontId="3" fillId="0" borderId="13" xfId="0" applyFont="1" applyFill="1" applyBorder="1" applyProtection="1"/>
    <xf numFmtId="0" fontId="16" fillId="0" borderId="13" xfId="0" applyFont="1" applyFill="1" applyBorder="1" applyProtection="1"/>
    <xf numFmtId="0" fontId="9" fillId="0" borderId="3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left" vertical="top"/>
    </xf>
    <xf numFmtId="0" fontId="5" fillId="0" borderId="3" xfId="0" applyFont="1" applyFill="1" applyBorder="1" applyAlignment="1" applyProtection="1">
      <alignment horizontal="left" vertical="top"/>
    </xf>
    <xf numFmtId="0" fontId="5" fillId="0" borderId="4" xfId="0" applyFont="1" applyFill="1" applyBorder="1" applyAlignment="1" applyProtection="1">
      <alignment horizontal="left" vertical="top"/>
    </xf>
    <xf numFmtId="0" fontId="5" fillId="0" borderId="4" xfId="0" applyFont="1" applyBorder="1" applyProtection="1"/>
    <xf numFmtId="0" fontId="5" fillId="0" borderId="2" xfId="0" applyFont="1" applyBorder="1" applyProtection="1"/>
    <xf numFmtId="164" fontId="3" fillId="0" borderId="6" xfId="0" applyNumberFormat="1" applyFont="1" applyBorder="1" applyProtection="1"/>
    <xf numFmtId="164" fontId="3" fillId="0" borderId="5" xfId="0" applyNumberFormat="1" applyFont="1" applyFill="1" applyBorder="1" applyAlignment="1" applyProtection="1"/>
    <xf numFmtId="164" fontId="3" fillId="0" borderId="5" xfId="0" applyNumberFormat="1" applyFont="1" applyFill="1" applyBorder="1" applyProtection="1"/>
    <xf numFmtId="164" fontId="3" fillId="0" borderId="10" xfId="0" applyNumberFormat="1" applyFont="1" applyBorder="1" applyProtection="1"/>
    <xf numFmtId="164" fontId="3" fillId="0" borderId="14" xfId="0" applyNumberFormat="1" applyFont="1" applyBorder="1" applyProtection="1"/>
    <xf numFmtId="164" fontId="2" fillId="0" borderId="0" xfId="0" applyNumberFormat="1" applyFont="1" applyFill="1" applyBorder="1" applyProtection="1"/>
    <xf numFmtId="0" fontId="2" fillId="0" borderId="0" xfId="0" applyFont="1" applyBorder="1" applyAlignment="1" applyProtection="1">
      <alignment vertical="top" wrapText="1"/>
    </xf>
    <xf numFmtId="0" fontId="2" fillId="0" borderId="12" xfId="0" applyFont="1" applyBorder="1" applyAlignment="1" applyProtection="1">
      <alignment vertical="top" wrapText="1"/>
    </xf>
    <xf numFmtId="164" fontId="2" fillId="0" borderId="15" xfId="0" applyNumberFormat="1" applyFont="1" applyFill="1" applyBorder="1" applyProtection="1"/>
    <xf numFmtId="0" fontId="16" fillId="0" borderId="0" xfId="0" applyFont="1" applyFill="1" applyBorder="1" applyProtection="1"/>
    <xf numFmtId="0" fontId="19" fillId="3" borderId="0" xfId="0" applyFont="1" applyFill="1" applyAlignment="1" applyProtection="1">
      <alignment horizontal="center" vertical="center" wrapText="1"/>
    </xf>
    <xf numFmtId="0" fontId="11" fillId="0" borderId="0" xfId="0" applyFont="1" applyFill="1" applyProtection="1"/>
    <xf numFmtId="0" fontId="5" fillId="3" borderId="17" xfId="0" applyFont="1" applyFill="1" applyBorder="1" applyAlignment="1" applyProtection="1">
      <alignment horizontal="center" vertical="top"/>
    </xf>
    <xf numFmtId="0" fontId="5" fillId="3" borderId="3" xfId="0" applyFont="1" applyFill="1" applyBorder="1" applyProtection="1"/>
    <xf numFmtId="0" fontId="5" fillId="3" borderId="11" xfId="0" applyFont="1" applyFill="1" applyBorder="1" applyAlignment="1" applyProtection="1">
      <alignment horizontal="center" vertical="top"/>
    </xf>
    <xf numFmtId="0" fontId="23" fillId="0" borderId="0" xfId="0" applyFont="1" applyFill="1" applyProtection="1"/>
    <xf numFmtId="0" fontId="24" fillId="0" borderId="0" xfId="0" applyFont="1" applyFill="1" applyAlignment="1" applyProtection="1">
      <alignment horizontal="left" vertical="center"/>
    </xf>
    <xf numFmtId="0" fontId="24" fillId="0" borderId="0" xfId="0" applyFont="1" applyFill="1" applyProtection="1"/>
    <xf numFmtId="0" fontId="9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3" fillId="0" borderId="0" xfId="0" applyFont="1" applyBorder="1" applyAlignment="1" applyProtection="1">
      <alignment horizontal="left" vertical="center"/>
    </xf>
    <xf numFmtId="0" fontId="9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8" fontId="3" fillId="0" borderId="5" xfId="0" applyNumberFormat="1" applyFont="1" applyBorder="1" applyAlignment="1" applyProtection="1">
      <alignment vertical="center" wrapText="1"/>
    </xf>
    <xf numFmtId="40" fontId="3" fillId="0" borderId="0" xfId="2" applyNumberFormat="1" applyFont="1" applyFill="1" applyBorder="1" applyProtection="1"/>
    <xf numFmtId="8" fontId="2" fillId="2" borderId="5" xfId="1" applyNumberFormat="1" applyFont="1" applyFill="1" applyBorder="1" applyAlignment="1" applyProtection="1">
      <alignment vertical="center" wrapText="1"/>
      <protection locked="0"/>
    </xf>
    <xf numFmtId="8" fontId="5" fillId="2" borderId="5" xfId="1" applyNumberFormat="1" applyFont="1" applyFill="1" applyBorder="1" applyAlignment="1" applyProtection="1">
      <alignment vertical="center"/>
      <protection locked="0"/>
    </xf>
    <xf numFmtId="8" fontId="3" fillId="2" borderId="5" xfId="0" applyNumberFormat="1" applyFont="1" applyFill="1" applyBorder="1" applyAlignment="1" applyProtection="1">
      <alignment vertical="center"/>
      <protection locked="0"/>
    </xf>
    <xf numFmtId="8" fontId="3" fillId="4" borderId="5" xfId="0" applyNumberFormat="1" applyFont="1" applyFill="1" applyBorder="1" applyAlignment="1" applyProtection="1">
      <alignment vertical="center"/>
    </xf>
    <xf numFmtId="8" fontId="3" fillId="6" borderId="5" xfId="0" applyNumberFormat="1" applyFont="1" applyFill="1" applyBorder="1" applyAlignment="1" applyProtection="1">
      <alignment vertical="center" wrapText="1"/>
    </xf>
    <xf numFmtId="8" fontId="3" fillId="6" borderId="5" xfId="0" applyNumberFormat="1" applyFont="1" applyFill="1" applyBorder="1" applyAlignment="1" applyProtection="1">
      <alignment vertical="center"/>
    </xf>
    <xf numFmtId="0" fontId="9" fillId="0" borderId="2" xfId="0" applyFont="1" applyBorder="1" applyProtection="1"/>
    <xf numFmtId="10" fontId="3" fillId="4" borderId="5" xfId="1" applyNumberFormat="1" applyFont="1" applyFill="1" applyBorder="1" applyProtection="1"/>
    <xf numFmtId="0" fontId="2" fillId="0" borderId="1" xfId="0" applyNumberFormat="1" applyFont="1" applyBorder="1" applyAlignment="1" applyProtection="1">
      <alignment horizontal="center"/>
    </xf>
    <xf numFmtId="0" fontId="3" fillId="0" borderId="0" xfId="0" applyFont="1" applyBorder="1" applyProtection="1"/>
    <xf numFmtId="0" fontId="26" fillId="0" borderId="0" xfId="0" applyFont="1" applyBorder="1" applyAlignment="1" applyProtection="1">
      <alignment vertical="top"/>
    </xf>
    <xf numFmtId="9" fontId="3" fillId="0" borderId="0" xfId="2" applyFont="1" applyBorder="1" applyAlignment="1" applyProtection="1">
      <alignment horizontal="left" vertical="center"/>
    </xf>
    <xf numFmtId="9" fontId="3" fillId="0" borderId="0" xfId="2" applyFont="1" applyBorder="1" applyAlignment="1" applyProtection="1">
      <alignment horizontal="left"/>
    </xf>
    <xf numFmtId="0" fontId="3" fillId="0" borderId="0" xfId="0" applyFont="1" applyBorder="1" applyAlignment="1" applyProtection="1">
      <alignment vertical="top" wrapText="1"/>
    </xf>
    <xf numFmtId="9" fontId="25" fillId="0" borderId="0" xfId="2" applyFont="1" applyBorder="1" applyAlignment="1" applyProtection="1">
      <alignment horizontal="center"/>
    </xf>
    <xf numFmtId="0" fontId="3" fillId="0" borderId="0" xfId="0" applyFont="1" applyBorder="1" applyAlignment="1" applyProtection="1">
      <alignment vertical="center"/>
    </xf>
    <xf numFmtId="165" fontId="25" fillId="0" borderId="0" xfId="0" applyNumberFormat="1" applyFont="1" applyBorder="1" applyAlignment="1" applyProtection="1">
      <alignment horizontal="center" vertical="center"/>
    </xf>
    <xf numFmtId="0" fontId="3" fillId="0" borderId="20" xfId="0" applyFont="1" applyBorder="1" applyProtection="1"/>
    <xf numFmtId="0" fontId="3" fillId="0" borderId="21" xfId="0" applyFont="1" applyBorder="1" applyProtection="1"/>
    <xf numFmtId="0" fontId="3" fillId="0" borderId="22" xfId="0" applyFont="1" applyBorder="1" applyProtection="1"/>
    <xf numFmtId="0" fontId="3" fillId="0" borderId="23" xfId="0" applyFont="1" applyBorder="1" applyProtection="1"/>
    <xf numFmtId="0" fontId="3" fillId="0" borderId="24" xfId="0" applyFont="1" applyFill="1" applyBorder="1" applyProtection="1"/>
    <xf numFmtId="0" fontId="3" fillId="0" borderId="23" xfId="0" applyFont="1" applyBorder="1" applyAlignment="1" applyProtection="1">
      <alignment vertical="top" wrapText="1"/>
    </xf>
    <xf numFmtId="0" fontId="3" fillId="0" borderId="24" xfId="0" applyFont="1" applyFill="1" applyBorder="1" applyAlignment="1" applyProtection="1">
      <alignment horizontal="right" vertical="top" wrapText="1"/>
    </xf>
    <xf numFmtId="0" fontId="3" fillId="0" borderId="24" xfId="0" applyFont="1" applyBorder="1" applyProtection="1"/>
    <xf numFmtId="0" fontId="3" fillId="0" borderId="25" xfId="0" applyFont="1" applyBorder="1" applyProtection="1"/>
    <xf numFmtId="0" fontId="3" fillId="0" borderId="26" xfId="0" applyFont="1" applyBorder="1" applyProtection="1"/>
    <xf numFmtId="0" fontId="3" fillId="0" borderId="27" xfId="0" applyFont="1" applyBorder="1" applyProtection="1"/>
    <xf numFmtId="8" fontId="3" fillId="0" borderId="5" xfId="0" applyNumberFormat="1" applyFont="1" applyFill="1" applyBorder="1" applyAlignment="1" applyProtection="1">
      <alignment vertical="center"/>
    </xf>
    <xf numFmtId="164" fontId="3" fillId="0" borderId="1" xfId="0" applyNumberFormat="1" applyFont="1" applyFill="1" applyBorder="1" applyProtection="1"/>
    <xf numFmtId="0" fontId="29" fillId="0" borderId="13" xfId="0" applyFont="1" applyBorder="1" applyAlignment="1" applyProtection="1">
      <alignment vertical="center" textRotation="90"/>
    </xf>
    <xf numFmtId="0" fontId="27" fillId="0" borderId="13" xfId="0" applyFont="1" applyBorder="1" applyAlignment="1" applyProtection="1">
      <alignment vertical="center" textRotation="90"/>
    </xf>
    <xf numFmtId="0" fontId="27" fillId="0" borderId="24" xfId="0" applyFont="1" applyBorder="1" applyAlignment="1" applyProtection="1">
      <alignment horizontal="right" vertical="center" textRotation="90" wrapText="1"/>
    </xf>
    <xf numFmtId="0" fontId="27" fillId="0" borderId="23" xfId="0" applyFont="1" applyBorder="1" applyAlignment="1" applyProtection="1">
      <alignment horizontal="left" vertical="center" textRotation="90" wrapText="1"/>
    </xf>
    <xf numFmtId="0" fontId="3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wrapText="1"/>
    </xf>
    <xf numFmtId="0" fontId="3" fillId="2" borderId="1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 vertical="top" wrapText="1"/>
    </xf>
    <xf numFmtId="0" fontId="2" fillId="0" borderId="10" xfId="0" applyFont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2" xfId="0" applyNumberFormat="1" applyFont="1" applyFill="1" applyBorder="1" applyAlignment="1" applyProtection="1">
      <alignment horizontal="left" vertical="top"/>
    </xf>
    <xf numFmtId="0" fontId="3" fillId="0" borderId="10" xfId="0" applyFont="1" applyBorder="1" applyAlignment="1" applyProtection="1">
      <alignment horizontal="left" vertical="top"/>
    </xf>
    <xf numFmtId="0" fontId="3" fillId="0" borderId="1" xfId="0" applyFont="1" applyBorder="1" applyAlignment="1" applyProtection="1">
      <alignment horizontal="left" vertical="top"/>
    </xf>
    <xf numFmtId="0" fontId="2" fillId="0" borderId="28" xfId="0" applyFont="1" applyBorder="1" applyAlignment="1" applyProtection="1">
      <alignment horizontal="left" wrapText="1"/>
    </xf>
    <xf numFmtId="0" fontId="2" fillId="0" borderId="11" xfId="0" applyFont="1" applyBorder="1" applyAlignment="1" applyProtection="1">
      <alignment horizontal="left"/>
    </xf>
    <xf numFmtId="0" fontId="2" fillId="0" borderId="9" xfId="0" applyFont="1" applyBorder="1" applyAlignment="1" applyProtection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/>
    </xf>
    <xf numFmtId="0" fontId="3" fillId="0" borderId="18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0" borderId="14" xfId="0" applyNumberFormat="1" applyFont="1" applyBorder="1" applyAlignment="1" applyProtection="1">
      <alignment horizontal="left" vertical="top"/>
    </xf>
    <xf numFmtId="0" fontId="25" fillId="0" borderId="3" xfId="0" applyFont="1" applyBorder="1" applyAlignment="1" applyProtection="1">
      <alignment horizontal="left" vertical="center" wrapText="1"/>
    </xf>
    <xf numFmtId="0" fontId="25" fillId="0" borderId="19" xfId="0" applyFont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Fill="1" applyAlignment="1" applyProtection="1">
      <alignment horizontal="left" wrapText="1"/>
    </xf>
    <xf numFmtId="0" fontId="18" fillId="0" borderId="0" xfId="0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0" fontId="5" fillId="4" borderId="2" xfId="0" applyFont="1" applyFill="1" applyBorder="1" applyAlignment="1" applyProtection="1">
      <alignment horizontal="left"/>
    </xf>
    <xf numFmtId="0" fontId="5" fillId="4" borderId="3" xfId="0" applyFont="1" applyFill="1" applyBorder="1" applyAlignment="1" applyProtection="1">
      <alignment horizontal="left"/>
    </xf>
    <xf numFmtId="0" fontId="5" fillId="4" borderId="4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left" vertical="top"/>
    </xf>
    <xf numFmtId="0" fontId="3" fillId="0" borderId="3" xfId="0" applyFont="1" applyFill="1" applyBorder="1" applyAlignment="1" applyProtection="1">
      <alignment horizontal="left" vertical="top"/>
    </xf>
    <xf numFmtId="0" fontId="3" fillId="0" borderId="4" xfId="0" applyFont="1" applyFill="1" applyBorder="1" applyAlignment="1" applyProtection="1">
      <alignment horizontal="left" vertical="top"/>
    </xf>
    <xf numFmtId="0" fontId="9" fillId="0" borderId="2" xfId="0" applyFont="1" applyFill="1" applyBorder="1" applyAlignment="1" applyProtection="1">
      <alignment horizontal="left" vertical="top"/>
    </xf>
    <xf numFmtId="0" fontId="9" fillId="0" borderId="3" xfId="0" applyFont="1" applyFill="1" applyBorder="1" applyAlignment="1" applyProtection="1">
      <alignment horizontal="left" vertical="top"/>
    </xf>
    <xf numFmtId="0" fontId="9" fillId="0" borderId="4" xfId="0" applyFont="1" applyFill="1" applyBorder="1" applyAlignment="1" applyProtection="1">
      <alignment horizontal="left" vertical="top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left" vertical="top"/>
    </xf>
    <xf numFmtId="0" fontId="2" fillId="0" borderId="3" xfId="0" applyFont="1" applyBorder="1" applyAlignment="1" applyProtection="1">
      <alignment horizontal="left" vertical="top"/>
    </xf>
    <xf numFmtId="0" fontId="2" fillId="0" borderId="4" xfId="0" applyFont="1" applyBorder="1" applyAlignment="1" applyProtection="1">
      <alignment horizontal="left" vertical="top"/>
    </xf>
    <xf numFmtId="0" fontId="30" fillId="0" borderId="29" xfId="3" applyFont="1" applyBorder="1" applyAlignment="1" applyProtection="1">
      <alignment vertical="center" wrapText="1"/>
      <protection locked="0"/>
    </xf>
    <xf numFmtId="0" fontId="30" fillId="0" borderId="18" xfId="3" applyFont="1" applyBorder="1" applyAlignment="1" applyProtection="1">
      <alignment vertical="center"/>
      <protection locked="0"/>
    </xf>
    <xf numFmtId="0" fontId="30" fillId="0" borderId="30" xfId="3" applyFont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left" vertical="top"/>
      <protection locked="0"/>
    </xf>
    <xf numFmtId="0" fontId="3" fillId="2" borderId="3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5" fillId="3" borderId="11" xfId="0" applyFont="1" applyFill="1" applyBorder="1" applyAlignment="1" applyProtection="1">
      <alignment horizontal="center"/>
    </xf>
    <xf numFmtId="0" fontId="13" fillId="0" borderId="1" xfId="0" applyFont="1" applyBorder="1" applyAlignment="1" applyProtection="1">
      <alignment horizontal="left"/>
    </xf>
    <xf numFmtId="0" fontId="20" fillId="5" borderId="16" xfId="0" applyFont="1" applyFill="1" applyBorder="1" applyAlignment="1" applyProtection="1">
      <alignment horizontal="center" vertical="center"/>
    </xf>
    <xf numFmtId="0" fontId="21" fillId="5" borderId="16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left" wrapText="1"/>
    </xf>
    <xf numFmtId="0" fontId="2" fillId="0" borderId="4" xfId="0" applyFont="1" applyBorder="1" applyAlignment="1" applyProtection="1">
      <alignment horizontal="left" wrapText="1"/>
    </xf>
    <xf numFmtId="0" fontId="18" fillId="3" borderId="0" xfId="0" applyFont="1" applyFill="1" applyAlignment="1" applyProtection="1">
      <alignment horizontal="left" wrapText="1"/>
    </xf>
    <xf numFmtId="0" fontId="18" fillId="3" borderId="0" xfId="0" applyFont="1" applyFill="1" applyAlignment="1" applyProtection="1">
      <alignment horizontal="left"/>
    </xf>
    <xf numFmtId="0" fontId="22" fillId="5" borderId="0" xfId="0" applyFont="1" applyFill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vertical="top"/>
      <protection locked="0"/>
    </xf>
    <xf numFmtId="0" fontId="5" fillId="2" borderId="3" xfId="0" applyFont="1" applyFill="1" applyBorder="1" applyAlignment="1" applyProtection="1">
      <alignment horizontal="left" vertical="top"/>
      <protection locked="0"/>
    </xf>
    <xf numFmtId="0" fontId="5" fillId="2" borderId="4" xfId="0" applyFont="1" applyFill="1" applyBorder="1" applyAlignment="1" applyProtection="1">
      <alignment horizontal="left" vertical="top"/>
      <protection locked="0"/>
    </xf>
    <xf numFmtId="0" fontId="5" fillId="0" borderId="1" xfId="0" applyFont="1" applyFill="1" applyBorder="1" applyAlignment="1" applyProtection="1">
      <alignment horizontal="left" vertical="top"/>
    </xf>
    <xf numFmtId="0" fontId="5" fillId="3" borderId="1" xfId="0" applyFont="1" applyFill="1" applyBorder="1" applyAlignment="1" applyProtection="1">
      <alignment horizontal="center" vertical="top"/>
    </xf>
    <xf numFmtId="0" fontId="5" fillId="0" borderId="2" xfId="0" applyFont="1" applyBorder="1" applyAlignment="1" applyProtection="1">
      <alignment horizontal="left"/>
    </xf>
    <xf numFmtId="0" fontId="5" fillId="0" borderId="4" xfId="0" applyFont="1" applyBorder="1" applyAlignment="1" applyProtection="1">
      <alignment horizontal="left"/>
    </xf>
  </cellXfs>
  <cellStyles count="4">
    <cellStyle name="Link" xfId="3" builtinId="8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image" Target="../media/image6.emf"/><Relationship Id="rId7" Type="http://schemas.openxmlformats.org/officeDocument/2006/relationships/image" Target="../media/image2.emf"/><Relationship Id="rId2" Type="http://schemas.openxmlformats.org/officeDocument/2006/relationships/image" Target="../media/image7.emf"/><Relationship Id="rId1" Type="http://schemas.openxmlformats.org/officeDocument/2006/relationships/image" Target="../media/image8.emf"/><Relationship Id="rId6" Type="http://schemas.openxmlformats.org/officeDocument/2006/relationships/image" Target="../media/image3.emf"/><Relationship Id="rId5" Type="http://schemas.openxmlformats.org/officeDocument/2006/relationships/image" Target="../media/image4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842589</xdr:colOff>
      <xdr:row>0</xdr:row>
      <xdr:rowOff>159433</xdr:rowOff>
    </xdr:from>
    <xdr:to>
      <xdr:col>12</xdr:col>
      <xdr:colOff>1295472</xdr:colOff>
      <xdr:row>3</xdr:row>
      <xdr:rowOff>64001</xdr:rowOff>
    </xdr:to>
    <xdr:pic>
      <xdr:nvPicPr>
        <xdr:cNvPr id="4" name="Picture 78" descr="PPT_Kopf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92" t="18399"/>
        <a:stretch/>
      </xdr:blipFill>
      <xdr:spPr bwMode="auto">
        <a:xfrm>
          <a:off x="9386514" y="159433"/>
          <a:ext cx="3138933" cy="637993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14</xdr:row>
          <xdr:rowOff>19050</xdr:rowOff>
        </xdr:from>
        <xdr:to>
          <xdr:col>5</xdr:col>
          <xdr:colOff>501650</xdr:colOff>
          <xdr:row>14</xdr:row>
          <xdr:rowOff>146050</xdr:rowOff>
        </xdr:to>
        <xdr:sp macro="" textlink="">
          <xdr:nvSpPr>
            <xdr:cNvPr id="2060" name="CheckBox1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431800</xdr:colOff>
          <xdr:row>14</xdr:row>
          <xdr:rowOff>31750</xdr:rowOff>
        </xdr:from>
        <xdr:to>
          <xdr:col>6</xdr:col>
          <xdr:colOff>577850</xdr:colOff>
          <xdr:row>14</xdr:row>
          <xdr:rowOff>158750</xdr:rowOff>
        </xdr:to>
        <xdr:sp macro="" textlink="">
          <xdr:nvSpPr>
            <xdr:cNvPr id="2061" name="CheckBox5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431800</xdr:colOff>
          <xdr:row>12</xdr:row>
          <xdr:rowOff>19050</xdr:rowOff>
        </xdr:from>
        <xdr:to>
          <xdr:col>6</xdr:col>
          <xdr:colOff>577850</xdr:colOff>
          <xdr:row>12</xdr:row>
          <xdr:rowOff>146050</xdr:rowOff>
        </xdr:to>
        <xdr:sp macro="" textlink="">
          <xdr:nvSpPr>
            <xdr:cNvPr id="2062" name="CheckBox6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12</xdr:row>
          <xdr:rowOff>19050</xdr:rowOff>
        </xdr:from>
        <xdr:to>
          <xdr:col>5</xdr:col>
          <xdr:colOff>501650</xdr:colOff>
          <xdr:row>12</xdr:row>
          <xdr:rowOff>146050</xdr:rowOff>
        </xdr:to>
        <xdr:sp macro="" textlink="">
          <xdr:nvSpPr>
            <xdr:cNvPr id="2063" name="CheckBox2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355600</xdr:colOff>
          <xdr:row>39</xdr:row>
          <xdr:rowOff>19050</xdr:rowOff>
        </xdr:from>
        <xdr:to>
          <xdr:col>3</xdr:col>
          <xdr:colOff>501650</xdr:colOff>
          <xdr:row>39</xdr:row>
          <xdr:rowOff>146050</xdr:rowOff>
        </xdr:to>
        <xdr:sp macro="" textlink="">
          <xdr:nvSpPr>
            <xdr:cNvPr id="2064" name="CheckBox3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39</xdr:row>
          <xdr:rowOff>19050</xdr:rowOff>
        </xdr:from>
        <xdr:to>
          <xdr:col>4</xdr:col>
          <xdr:colOff>546100</xdr:colOff>
          <xdr:row>39</xdr:row>
          <xdr:rowOff>146050</xdr:rowOff>
        </xdr:to>
        <xdr:sp macro="" textlink="">
          <xdr:nvSpPr>
            <xdr:cNvPr id="2065" name="CheckBox4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15</xdr:row>
          <xdr:rowOff>31750</xdr:rowOff>
        </xdr:from>
        <xdr:to>
          <xdr:col>5</xdr:col>
          <xdr:colOff>501650</xdr:colOff>
          <xdr:row>15</xdr:row>
          <xdr:rowOff>158750</xdr:rowOff>
        </xdr:to>
        <xdr:sp macro="" textlink="">
          <xdr:nvSpPr>
            <xdr:cNvPr id="2066" name="CheckBox7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431800</xdr:colOff>
          <xdr:row>15</xdr:row>
          <xdr:rowOff>38100</xdr:rowOff>
        </xdr:from>
        <xdr:to>
          <xdr:col>6</xdr:col>
          <xdr:colOff>577850</xdr:colOff>
          <xdr:row>15</xdr:row>
          <xdr:rowOff>165100</xdr:rowOff>
        </xdr:to>
        <xdr:sp macro="" textlink="">
          <xdr:nvSpPr>
            <xdr:cNvPr id="2067" name="CheckBox8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2:O143"/>
  <sheetViews>
    <sheetView showGridLines="0" tabSelected="1" view="pageLayout" zoomScaleNormal="115" zoomScaleSheetLayoutView="100" workbookViewId="0">
      <selection activeCell="E141" sqref="E141"/>
    </sheetView>
  </sheetViews>
  <sheetFormatPr baseColWidth="10" defaultColWidth="11.453125" defaultRowHeight="12.5" x14ac:dyDescent="0.25"/>
  <cols>
    <col min="1" max="1" width="12.54296875" style="1" customWidth="1"/>
    <col min="2" max="2" width="15.81640625" style="1" customWidth="1"/>
    <col min="3" max="3" width="13.54296875" style="1" customWidth="1"/>
    <col min="4" max="4" width="16.54296875" style="1" customWidth="1"/>
    <col min="5" max="5" width="13.81640625" style="1" customWidth="1"/>
    <col min="6" max="6" width="14.81640625" style="1" customWidth="1"/>
    <col min="7" max="7" width="13.453125" style="1" customWidth="1"/>
    <col min="8" max="9" width="13.7265625" style="1" customWidth="1"/>
    <col min="10" max="12" width="13.453125" style="1" customWidth="1"/>
    <col min="13" max="13" width="23.26953125" style="1" customWidth="1"/>
    <col min="14" max="16384" width="11.453125" style="1"/>
  </cols>
  <sheetData>
    <row r="2" spans="1:13" ht="16.5" customHeight="1" x14ac:dyDescent="0.35">
      <c r="A2" s="152" t="s">
        <v>31</v>
      </c>
      <c r="B2" s="153"/>
      <c r="C2" s="153"/>
      <c r="D2" s="153"/>
      <c r="E2" s="74"/>
      <c r="F2" s="74"/>
      <c r="G2" s="74"/>
      <c r="H2" s="74"/>
      <c r="I2" s="74"/>
      <c r="J2" s="74"/>
    </row>
    <row r="3" spans="1:13" s="2" customFormat="1" ht="28.5" customHeight="1" x14ac:dyDescent="0.2">
      <c r="A3" s="154"/>
      <c r="B3" s="154"/>
      <c r="C3" s="75"/>
      <c r="D3" s="75"/>
      <c r="E3" s="76"/>
      <c r="F3" s="76"/>
      <c r="G3" s="76"/>
      <c r="H3" s="76"/>
      <c r="I3" s="76"/>
      <c r="J3" s="76"/>
    </row>
    <row r="4" spans="1:13" s="2" customFormat="1" ht="36" customHeight="1" x14ac:dyDescent="0.2">
      <c r="A4" s="193" t="s">
        <v>62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</row>
    <row r="5" spans="1:13" s="70" customFormat="1" ht="12.75" customHeight="1" x14ac:dyDescent="0.2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13" ht="15.5" x14ac:dyDescent="0.35">
      <c r="A6" s="191"/>
      <c r="B6" s="192"/>
      <c r="C6" s="192"/>
      <c r="D6" s="192"/>
      <c r="E6" s="4" t="s">
        <v>13</v>
      </c>
      <c r="F6" s="5"/>
      <c r="G6" s="6"/>
      <c r="H6" s="7" t="s">
        <v>34</v>
      </c>
      <c r="I6" s="7"/>
    </row>
    <row r="7" spans="1:13" s="6" customForma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27.75" customHeight="1" x14ac:dyDescent="0.25">
      <c r="A8" s="155" t="s">
        <v>22</v>
      </c>
      <c r="B8" s="156"/>
      <c r="C8" s="161"/>
      <c r="D8" s="162"/>
      <c r="E8" s="162"/>
      <c r="F8" s="162"/>
      <c r="G8" s="162"/>
      <c r="H8" s="162"/>
      <c r="I8" s="162"/>
      <c r="J8" s="162"/>
      <c r="K8" s="162"/>
      <c r="L8" s="162"/>
      <c r="M8" s="163"/>
    </row>
    <row r="9" spans="1:13" ht="13.5" customHeight="1" x14ac:dyDescent="0.25">
      <c r="A9" s="157" t="s">
        <v>1</v>
      </c>
      <c r="B9" s="157"/>
      <c r="C9" s="161"/>
      <c r="D9" s="162"/>
      <c r="E9" s="162"/>
      <c r="F9" s="162"/>
      <c r="G9" s="162"/>
      <c r="H9" s="162"/>
      <c r="I9" s="162"/>
      <c r="J9" s="162"/>
      <c r="K9" s="162"/>
      <c r="L9" s="162"/>
      <c r="M9" s="163"/>
    </row>
    <row r="10" spans="1:13" ht="13.5" customHeight="1" x14ac:dyDescent="0.25">
      <c r="A10" s="157" t="s">
        <v>2</v>
      </c>
      <c r="B10" s="157"/>
      <c r="C10" s="158"/>
      <c r="D10" s="159"/>
      <c r="E10" s="159"/>
      <c r="F10" s="159"/>
      <c r="G10" s="159"/>
      <c r="H10" s="159"/>
      <c r="I10" s="159"/>
      <c r="J10" s="159"/>
      <c r="K10" s="159"/>
      <c r="L10" s="159"/>
      <c r="M10" s="160"/>
    </row>
    <row r="11" spans="1:13" ht="13.5" customHeight="1" x14ac:dyDescent="0.25">
      <c r="A11" s="157" t="s">
        <v>3</v>
      </c>
      <c r="B11" s="157"/>
      <c r="C11" s="161"/>
      <c r="D11" s="162"/>
      <c r="E11" s="162"/>
      <c r="F11" s="162"/>
      <c r="G11" s="162"/>
      <c r="H11" s="162"/>
      <c r="I11" s="162"/>
      <c r="J11" s="162"/>
      <c r="K11" s="162"/>
      <c r="L11" s="162"/>
      <c r="M11" s="163"/>
    </row>
    <row r="12" spans="1:13" s="6" customFormat="1" x14ac:dyDescent="0.25">
      <c r="A12" s="52"/>
      <c r="B12" s="52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ht="13.5" customHeight="1" x14ac:dyDescent="0.25">
      <c r="A13" s="164" t="s">
        <v>17</v>
      </c>
      <c r="B13" s="165"/>
      <c r="C13" s="165"/>
      <c r="D13" s="165"/>
      <c r="E13" s="166"/>
      <c r="F13" s="41" t="s">
        <v>15</v>
      </c>
      <c r="G13" s="42" t="s">
        <v>16</v>
      </c>
      <c r="H13" s="167" t="s">
        <v>36</v>
      </c>
      <c r="I13" s="168"/>
      <c r="J13" s="168"/>
      <c r="K13" s="168"/>
      <c r="L13" s="168"/>
      <c r="M13" s="169"/>
    </row>
    <row r="14" spans="1:13" s="6" customFormat="1" ht="27.75" customHeight="1" x14ac:dyDescent="0.25">
      <c r="A14" s="43"/>
      <c r="B14" s="43"/>
      <c r="C14" s="43"/>
      <c r="D14" s="43"/>
      <c r="E14" s="43"/>
      <c r="F14" s="44"/>
      <c r="G14" s="44"/>
      <c r="H14" s="44"/>
      <c r="I14" s="44"/>
      <c r="J14" s="44"/>
      <c r="K14" s="44"/>
      <c r="L14" s="44"/>
      <c r="M14" s="44"/>
    </row>
    <row r="15" spans="1:13" ht="13.5" customHeight="1" x14ac:dyDescent="0.25">
      <c r="A15" s="200" t="s">
        <v>44</v>
      </c>
      <c r="B15" s="200"/>
      <c r="C15" s="200"/>
      <c r="D15" s="200"/>
      <c r="E15" s="200"/>
      <c r="F15" s="41" t="s">
        <v>15</v>
      </c>
      <c r="G15" s="42" t="s">
        <v>16</v>
      </c>
      <c r="H15" s="93" t="s">
        <v>72</v>
      </c>
      <c r="I15" s="51"/>
      <c r="J15" s="46"/>
      <c r="K15" s="46"/>
      <c r="L15" s="46"/>
      <c r="M15" s="47"/>
    </row>
    <row r="16" spans="1:13" ht="13.5" customHeight="1" x14ac:dyDescent="0.25">
      <c r="A16" s="54" t="s">
        <v>50</v>
      </c>
      <c r="B16" s="55"/>
      <c r="C16" s="55"/>
      <c r="D16" s="55"/>
      <c r="E16" s="55"/>
      <c r="F16" s="41" t="s">
        <v>15</v>
      </c>
      <c r="G16" s="42" t="s">
        <v>16</v>
      </c>
      <c r="H16" s="46" t="s">
        <v>66</v>
      </c>
      <c r="I16" s="46"/>
      <c r="J16" s="46"/>
      <c r="K16" s="46"/>
      <c r="L16" s="46"/>
      <c r="M16" s="47"/>
    </row>
    <row r="17" spans="1:15" ht="13.5" customHeight="1" x14ac:dyDescent="0.25">
      <c r="A17" s="54" t="s">
        <v>51</v>
      </c>
      <c r="B17" s="56"/>
      <c r="C17" s="197"/>
      <c r="D17" s="198"/>
      <c r="E17" s="198"/>
      <c r="F17" s="198"/>
      <c r="G17" s="198"/>
      <c r="H17" s="198"/>
      <c r="I17" s="198"/>
      <c r="J17" s="198"/>
      <c r="K17" s="198"/>
      <c r="L17" s="198"/>
      <c r="M17" s="199"/>
    </row>
    <row r="18" spans="1:15" ht="13.5" customHeight="1" x14ac:dyDescent="0.25">
      <c r="A18" s="58" t="s">
        <v>42</v>
      </c>
      <c r="B18" s="57"/>
      <c r="C18" s="197"/>
      <c r="D18" s="198"/>
      <c r="E18" s="198"/>
      <c r="F18" s="198"/>
      <c r="G18" s="198"/>
      <c r="H18" s="198"/>
      <c r="I18" s="198"/>
      <c r="J18" s="198"/>
      <c r="K18" s="198"/>
      <c r="L18" s="198"/>
      <c r="M18" s="199"/>
    </row>
    <row r="19" spans="1:15" ht="18" customHeight="1" x14ac:dyDescent="0.25">
      <c r="A19" s="72"/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73"/>
    </row>
    <row r="20" spans="1:15" ht="13.5" customHeight="1" x14ac:dyDescent="0.25">
      <c r="A20" s="202" t="s">
        <v>43</v>
      </c>
      <c r="B20" s="203"/>
      <c r="C20" s="201" t="s">
        <v>45</v>
      </c>
      <c r="D20" s="201"/>
      <c r="E20" s="201" t="s">
        <v>46</v>
      </c>
      <c r="F20" s="201"/>
      <c r="G20" s="201" t="s">
        <v>47</v>
      </c>
      <c r="H20" s="201"/>
      <c r="I20" s="201" t="s">
        <v>48</v>
      </c>
      <c r="J20" s="201"/>
      <c r="K20" s="71"/>
      <c r="L20" s="48"/>
      <c r="M20" s="48"/>
    </row>
    <row r="21" spans="1:15" ht="13.5" customHeight="1" x14ac:dyDescent="0.25">
      <c r="A21" s="185"/>
      <c r="B21" s="185"/>
      <c r="C21" s="161"/>
      <c r="D21" s="163"/>
      <c r="E21" s="161"/>
      <c r="F21" s="163"/>
      <c r="G21" s="161"/>
      <c r="H21" s="163"/>
      <c r="I21" s="161"/>
      <c r="J21" s="163"/>
      <c r="K21" s="71"/>
      <c r="L21" s="48"/>
      <c r="M21" s="48"/>
    </row>
    <row r="22" spans="1:15" s="6" customFormat="1" ht="15.75" customHeight="1" x14ac:dyDescent="0.25">
      <c r="A22" s="68" t="s">
        <v>49</v>
      </c>
      <c r="B22" s="68"/>
      <c r="C22" s="68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5" s="6" customFormat="1" ht="26.25" customHeight="1" thickBot="1" x14ac:dyDescent="0.3">
      <c r="A23" s="50"/>
      <c r="B23" s="50"/>
      <c r="C23" s="50"/>
      <c r="D23" s="49"/>
      <c r="E23" s="49"/>
      <c r="F23" s="49"/>
      <c r="G23" s="49"/>
      <c r="H23" s="49"/>
      <c r="I23" s="49"/>
      <c r="J23" s="49"/>
      <c r="K23" s="49"/>
      <c r="L23" s="49"/>
      <c r="M23" s="49"/>
    </row>
    <row r="24" spans="1:15" ht="31.5" customHeight="1" x14ac:dyDescent="0.25">
      <c r="A24" s="186" t="s">
        <v>0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O24" s="45"/>
    </row>
    <row r="26" spans="1:15" ht="13" x14ac:dyDescent="0.3">
      <c r="A26" s="8" t="s">
        <v>19</v>
      </c>
    </row>
    <row r="27" spans="1:15" ht="13" x14ac:dyDescent="0.3">
      <c r="A27" s="8"/>
    </row>
    <row r="28" spans="1:15" ht="15" customHeight="1" x14ac:dyDescent="0.3">
      <c r="F28" s="124" t="s">
        <v>23</v>
      </c>
      <c r="G28" s="124" t="s">
        <v>24</v>
      </c>
      <c r="H28" s="124" t="s">
        <v>25</v>
      </c>
      <c r="I28" s="172" t="s">
        <v>26</v>
      </c>
      <c r="J28" s="173"/>
      <c r="K28" s="173"/>
      <c r="L28" s="174"/>
    </row>
    <row r="29" spans="1:15" ht="41.25" customHeight="1" x14ac:dyDescent="0.3">
      <c r="A29" s="188" t="s">
        <v>82</v>
      </c>
      <c r="B29" s="189"/>
      <c r="C29" s="189"/>
      <c r="D29" s="189"/>
      <c r="E29" s="190"/>
      <c r="F29" s="125"/>
      <c r="G29" s="125"/>
      <c r="H29" s="125"/>
      <c r="I29" s="32" t="s">
        <v>52</v>
      </c>
      <c r="J29" s="9" t="str">
        <f>IF(OR($I$29="", $I$29="Bitte auswählen"),"",$I$29+1)</f>
        <v/>
      </c>
      <c r="K29" s="9" t="str">
        <f>IF(OR($I$29="", $I$29="Bitte auswählen"),"",$I$29+2)</f>
        <v/>
      </c>
      <c r="L29" s="9" t="str">
        <f>IF(OR($I$29="", $I$29="Bitte auswählen"),"",$I$29+3)</f>
        <v/>
      </c>
      <c r="M29" s="10" t="s">
        <v>35</v>
      </c>
    </row>
    <row r="30" spans="1:15" ht="13.5" customHeight="1" x14ac:dyDescent="0.25">
      <c r="A30" s="151" t="s">
        <v>37</v>
      </c>
      <c r="B30" s="123"/>
      <c r="C30" s="123"/>
      <c r="D30" s="123"/>
      <c r="E30" s="123"/>
      <c r="F30" s="11">
        <f>SUM(I30:L30)</f>
        <v>0</v>
      </c>
      <c r="G30" s="12"/>
      <c r="H30" s="13">
        <f t="shared" ref="H30:H37" si="0">F30-G30</f>
        <v>0</v>
      </c>
      <c r="I30" s="26"/>
      <c r="J30" s="26"/>
      <c r="K30" s="26"/>
      <c r="L30" s="26"/>
      <c r="M30" s="14"/>
    </row>
    <row r="31" spans="1:15" ht="13.5" customHeight="1" x14ac:dyDescent="0.25">
      <c r="A31" s="123"/>
      <c r="B31" s="123"/>
      <c r="C31" s="123"/>
      <c r="D31" s="123"/>
      <c r="E31" s="123"/>
      <c r="F31" s="11">
        <f t="shared" ref="F31:F37" si="1">SUM(I31:L31)</f>
        <v>0</v>
      </c>
      <c r="G31" s="12"/>
      <c r="H31" s="13">
        <f t="shared" si="0"/>
        <v>0</v>
      </c>
      <c r="I31" s="26"/>
      <c r="J31" s="26"/>
      <c r="K31" s="26"/>
      <c r="L31" s="26"/>
      <c r="M31" s="14"/>
    </row>
    <row r="32" spans="1:15" ht="13.5" customHeight="1" x14ac:dyDescent="0.25">
      <c r="A32" s="123"/>
      <c r="B32" s="123"/>
      <c r="C32" s="123"/>
      <c r="D32" s="123"/>
      <c r="E32" s="123"/>
      <c r="F32" s="11">
        <f t="shared" si="1"/>
        <v>0</v>
      </c>
      <c r="G32" s="12"/>
      <c r="H32" s="13">
        <f t="shared" si="0"/>
        <v>0</v>
      </c>
      <c r="I32" s="26"/>
      <c r="J32" s="26"/>
      <c r="K32" s="26"/>
      <c r="L32" s="26"/>
      <c r="M32" s="14"/>
    </row>
    <row r="33" spans="1:13" ht="13.5" customHeight="1" x14ac:dyDescent="0.25">
      <c r="A33" s="123"/>
      <c r="B33" s="123"/>
      <c r="C33" s="123"/>
      <c r="D33" s="123"/>
      <c r="E33" s="123"/>
      <c r="F33" s="11">
        <f t="shared" si="1"/>
        <v>0</v>
      </c>
      <c r="G33" s="12"/>
      <c r="H33" s="13">
        <f t="shared" si="0"/>
        <v>0</v>
      </c>
      <c r="I33" s="26"/>
      <c r="J33" s="26"/>
      <c r="K33" s="26"/>
      <c r="L33" s="26"/>
      <c r="M33" s="14"/>
    </row>
    <row r="34" spans="1:13" ht="13.5" customHeight="1" x14ac:dyDescent="0.25">
      <c r="A34" s="123"/>
      <c r="B34" s="123"/>
      <c r="C34" s="123"/>
      <c r="D34" s="123"/>
      <c r="E34" s="123"/>
      <c r="F34" s="11">
        <f t="shared" si="1"/>
        <v>0</v>
      </c>
      <c r="G34" s="12"/>
      <c r="H34" s="13">
        <f t="shared" si="0"/>
        <v>0</v>
      </c>
      <c r="I34" s="26"/>
      <c r="J34" s="26"/>
      <c r="K34" s="26"/>
      <c r="L34" s="26"/>
      <c r="M34" s="14"/>
    </row>
    <row r="35" spans="1:13" ht="13.5" customHeight="1" x14ac:dyDescent="0.25">
      <c r="A35" s="123"/>
      <c r="B35" s="123"/>
      <c r="C35" s="123"/>
      <c r="D35" s="123"/>
      <c r="E35" s="123"/>
      <c r="F35" s="11">
        <f t="shared" si="1"/>
        <v>0</v>
      </c>
      <c r="G35" s="12"/>
      <c r="H35" s="13">
        <f t="shared" si="0"/>
        <v>0</v>
      </c>
      <c r="I35" s="26"/>
      <c r="J35" s="26"/>
      <c r="K35" s="26"/>
      <c r="L35" s="26"/>
      <c r="M35" s="14"/>
    </row>
    <row r="36" spans="1:13" ht="13.5" customHeight="1" x14ac:dyDescent="0.25">
      <c r="A36" s="134"/>
      <c r="B36" s="135"/>
      <c r="C36" s="135"/>
      <c r="D36" s="135"/>
      <c r="E36" s="136"/>
      <c r="F36" s="11">
        <f t="shared" si="1"/>
        <v>0</v>
      </c>
      <c r="G36" s="12"/>
      <c r="H36" s="13">
        <f t="shared" si="0"/>
        <v>0</v>
      </c>
      <c r="I36" s="27"/>
      <c r="J36" s="27"/>
      <c r="K36" s="27"/>
      <c r="L36" s="27"/>
      <c r="M36" s="14"/>
    </row>
    <row r="37" spans="1:13" ht="13.5" customHeight="1" thickBot="1" x14ac:dyDescent="0.4">
      <c r="A37" s="134"/>
      <c r="B37" s="170"/>
      <c r="C37" s="170"/>
      <c r="D37" s="170"/>
      <c r="E37" s="171"/>
      <c r="F37" s="11">
        <f t="shared" si="1"/>
        <v>0</v>
      </c>
      <c r="G37" s="12"/>
      <c r="H37" s="13">
        <f t="shared" si="0"/>
        <v>0</v>
      </c>
      <c r="I37" s="27"/>
      <c r="J37" s="27"/>
      <c r="K37" s="27"/>
      <c r="L37" s="27"/>
      <c r="M37" s="14"/>
    </row>
    <row r="38" spans="1:13" ht="13.5" thickBot="1" x14ac:dyDescent="0.35">
      <c r="A38" s="8" t="s">
        <v>4</v>
      </c>
      <c r="F38" s="15">
        <f t="shared" ref="F38:L38" si="2">SUM(F30:F37)</f>
        <v>0</v>
      </c>
      <c r="G38" s="15">
        <f t="shared" si="2"/>
        <v>0</v>
      </c>
      <c r="H38" s="15">
        <f t="shared" si="2"/>
        <v>0</v>
      </c>
      <c r="I38" s="16">
        <f t="shared" si="2"/>
        <v>0</v>
      </c>
      <c r="J38" s="16">
        <f t="shared" si="2"/>
        <v>0</v>
      </c>
      <c r="K38" s="16">
        <f t="shared" si="2"/>
        <v>0</v>
      </c>
      <c r="L38" s="16">
        <f t="shared" si="2"/>
        <v>0</v>
      </c>
    </row>
    <row r="40" spans="1:13" ht="13" customHeight="1" x14ac:dyDescent="0.25">
      <c r="A40" s="19" t="s">
        <v>18</v>
      </c>
      <c r="B40" s="19"/>
      <c r="C40" s="19"/>
      <c r="D40" s="40" t="s">
        <v>15</v>
      </c>
      <c r="E40" s="40" t="s">
        <v>16</v>
      </c>
      <c r="F40" s="19" t="s">
        <v>27</v>
      </c>
      <c r="G40" s="19"/>
      <c r="H40" s="181"/>
      <c r="I40" s="182"/>
      <c r="J40" s="182"/>
      <c r="K40" s="182"/>
      <c r="L40" s="182"/>
      <c r="M40" s="183"/>
    </row>
    <row r="42" spans="1:13" ht="13" x14ac:dyDescent="0.3">
      <c r="A42" s="8" t="s">
        <v>20</v>
      </c>
    </row>
    <row r="43" spans="1:13" ht="13" x14ac:dyDescent="0.3">
      <c r="A43" s="8"/>
    </row>
    <row r="44" spans="1:13" ht="12.75" customHeight="1" x14ac:dyDescent="0.3">
      <c r="F44" s="124" t="s">
        <v>23</v>
      </c>
      <c r="G44" s="124" t="s">
        <v>24</v>
      </c>
      <c r="H44" s="124" t="s">
        <v>25</v>
      </c>
      <c r="I44" s="172" t="s">
        <v>26</v>
      </c>
      <c r="J44" s="173"/>
      <c r="K44" s="173"/>
      <c r="L44" s="174"/>
    </row>
    <row r="45" spans="1:13" ht="42" customHeight="1" x14ac:dyDescent="0.25">
      <c r="A45" s="175" t="s">
        <v>28</v>
      </c>
      <c r="B45" s="176"/>
      <c r="C45" s="176"/>
      <c r="D45" s="176"/>
      <c r="E45" s="177"/>
      <c r="F45" s="125"/>
      <c r="G45" s="125"/>
      <c r="H45" s="125"/>
      <c r="I45" s="17" t="str">
        <f>IF(OR(I$29="",I$29="Bitte auswählen"),"",I$29)</f>
        <v/>
      </c>
      <c r="J45" s="17" t="str">
        <f>IF(OR(J$29="",J$29="Bitte auswählen"),"",J$29)</f>
        <v/>
      </c>
      <c r="K45" s="17" t="str">
        <f>IF(OR(K$29="",K$29="Bitte auswählen"),"",K$29)</f>
        <v/>
      </c>
      <c r="L45" s="17" t="str">
        <f>IF(OR(L$29="",L$29="Bitte auswählen"),"",L$29)</f>
        <v/>
      </c>
      <c r="M45" s="10" t="s">
        <v>35</v>
      </c>
    </row>
    <row r="46" spans="1:13" ht="13.5" customHeight="1" x14ac:dyDescent="0.25">
      <c r="A46" s="123"/>
      <c r="B46" s="123"/>
      <c r="C46" s="123"/>
      <c r="D46" s="123"/>
      <c r="E46" s="123"/>
      <c r="F46" s="11">
        <f t="shared" ref="F46:F58" si="3">SUM(I46:L46)</f>
        <v>0</v>
      </c>
      <c r="G46" s="12"/>
      <c r="H46" s="13">
        <f t="shared" ref="H46:H58" si="4">F46-G46</f>
        <v>0</v>
      </c>
      <c r="I46" s="26"/>
      <c r="J46" s="26"/>
      <c r="K46" s="26"/>
      <c r="L46" s="26"/>
      <c r="M46" s="14"/>
    </row>
    <row r="47" spans="1:13" ht="13.5" customHeight="1" x14ac:dyDescent="0.25">
      <c r="A47" s="123"/>
      <c r="B47" s="123"/>
      <c r="C47" s="123"/>
      <c r="D47" s="123"/>
      <c r="E47" s="123"/>
      <c r="F47" s="11">
        <f t="shared" si="3"/>
        <v>0</v>
      </c>
      <c r="G47" s="12"/>
      <c r="H47" s="13">
        <f t="shared" si="4"/>
        <v>0</v>
      </c>
      <c r="I47" s="26"/>
      <c r="J47" s="26"/>
      <c r="K47" s="26"/>
      <c r="L47" s="26"/>
      <c r="M47" s="14"/>
    </row>
    <row r="48" spans="1:13" ht="13.5" customHeight="1" x14ac:dyDescent="0.25">
      <c r="A48" s="123"/>
      <c r="B48" s="123"/>
      <c r="C48" s="123"/>
      <c r="D48" s="123"/>
      <c r="E48" s="123"/>
      <c r="F48" s="11">
        <f t="shared" ref="F48:F49" si="5">SUM(I48:L48)</f>
        <v>0</v>
      </c>
      <c r="G48" s="12"/>
      <c r="H48" s="13">
        <f t="shared" ref="H48:H49" si="6">F48-G48</f>
        <v>0</v>
      </c>
      <c r="I48" s="26"/>
      <c r="J48" s="26"/>
      <c r="K48" s="26"/>
      <c r="L48" s="26"/>
      <c r="M48" s="14"/>
    </row>
    <row r="49" spans="1:13" ht="13.5" customHeight="1" x14ac:dyDescent="0.25">
      <c r="A49" s="123"/>
      <c r="B49" s="123"/>
      <c r="C49" s="123"/>
      <c r="D49" s="123"/>
      <c r="E49" s="123"/>
      <c r="F49" s="11">
        <f t="shared" si="5"/>
        <v>0</v>
      </c>
      <c r="G49" s="12"/>
      <c r="H49" s="13">
        <f t="shared" si="6"/>
        <v>0</v>
      </c>
      <c r="I49" s="26"/>
      <c r="J49" s="26"/>
      <c r="K49" s="26"/>
      <c r="L49" s="26"/>
      <c r="M49" s="14"/>
    </row>
    <row r="50" spans="1:13" ht="13.5" customHeight="1" x14ac:dyDescent="0.25">
      <c r="A50" s="123"/>
      <c r="B50" s="123"/>
      <c r="C50" s="123"/>
      <c r="D50" s="123"/>
      <c r="E50" s="123"/>
      <c r="F50" s="11">
        <f t="shared" si="3"/>
        <v>0</v>
      </c>
      <c r="G50" s="12"/>
      <c r="H50" s="13">
        <f t="shared" si="4"/>
        <v>0</v>
      </c>
      <c r="I50" s="26"/>
      <c r="J50" s="26"/>
      <c r="K50" s="26"/>
      <c r="L50" s="26"/>
      <c r="M50" s="14"/>
    </row>
    <row r="51" spans="1:13" ht="13.5" customHeight="1" x14ac:dyDescent="0.25">
      <c r="A51" s="123"/>
      <c r="B51" s="123"/>
      <c r="C51" s="123"/>
      <c r="D51" s="123"/>
      <c r="E51" s="123"/>
      <c r="F51" s="11">
        <f t="shared" si="3"/>
        <v>0</v>
      </c>
      <c r="G51" s="12"/>
      <c r="H51" s="13">
        <f t="shared" si="4"/>
        <v>0</v>
      </c>
      <c r="I51" s="26"/>
      <c r="J51" s="26"/>
      <c r="K51" s="26"/>
      <c r="L51" s="26"/>
      <c r="M51" s="14"/>
    </row>
    <row r="52" spans="1:13" ht="13.5" customHeight="1" x14ac:dyDescent="0.25">
      <c r="A52" s="123"/>
      <c r="B52" s="123"/>
      <c r="C52" s="123"/>
      <c r="D52" s="123"/>
      <c r="E52" s="123"/>
      <c r="F52" s="11">
        <f t="shared" si="3"/>
        <v>0</v>
      </c>
      <c r="G52" s="12"/>
      <c r="H52" s="13">
        <f t="shared" si="4"/>
        <v>0</v>
      </c>
      <c r="I52" s="26"/>
      <c r="J52" s="26"/>
      <c r="K52" s="26"/>
      <c r="L52" s="26"/>
      <c r="M52" s="14"/>
    </row>
    <row r="53" spans="1:13" ht="13.5" customHeight="1" x14ac:dyDescent="0.25">
      <c r="A53" s="123"/>
      <c r="B53" s="123"/>
      <c r="C53" s="123"/>
      <c r="D53" s="123"/>
      <c r="E53" s="123"/>
      <c r="F53" s="11">
        <f t="shared" si="3"/>
        <v>0</v>
      </c>
      <c r="G53" s="12"/>
      <c r="H53" s="13">
        <f t="shared" si="4"/>
        <v>0</v>
      </c>
      <c r="I53" s="26"/>
      <c r="J53" s="26"/>
      <c r="K53" s="26"/>
      <c r="L53" s="26"/>
      <c r="M53" s="14"/>
    </row>
    <row r="54" spans="1:13" ht="13.5" customHeight="1" x14ac:dyDescent="0.25">
      <c r="A54" s="123"/>
      <c r="B54" s="123"/>
      <c r="C54" s="123"/>
      <c r="D54" s="123"/>
      <c r="E54" s="123"/>
      <c r="F54" s="11">
        <f t="shared" si="3"/>
        <v>0</v>
      </c>
      <c r="G54" s="12"/>
      <c r="H54" s="13">
        <f t="shared" si="4"/>
        <v>0</v>
      </c>
      <c r="I54" s="26"/>
      <c r="J54" s="26"/>
      <c r="K54" s="26"/>
      <c r="L54" s="26"/>
      <c r="M54" s="14"/>
    </row>
    <row r="55" spans="1:13" ht="13.5" customHeight="1" x14ac:dyDescent="0.25">
      <c r="A55" s="123"/>
      <c r="B55" s="123"/>
      <c r="C55" s="123"/>
      <c r="D55" s="123"/>
      <c r="E55" s="123"/>
      <c r="F55" s="11">
        <f t="shared" si="3"/>
        <v>0</v>
      </c>
      <c r="G55" s="12"/>
      <c r="H55" s="13">
        <f t="shared" si="4"/>
        <v>0</v>
      </c>
      <c r="I55" s="26"/>
      <c r="J55" s="26"/>
      <c r="K55" s="26"/>
      <c r="L55" s="26"/>
      <c r="M55" s="14"/>
    </row>
    <row r="56" spans="1:13" ht="13.5" customHeight="1" x14ac:dyDescent="0.25">
      <c r="A56" s="123"/>
      <c r="B56" s="123"/>
      <c r="C56" s="123"/>
      <c r="D56" s="123"/>
      <c r="E56" s="123"/>
      <c r="F56" s="11">
        <f t="shared" si="3"/>
        <v>0</v>
      </c>
      <c r="G56" s="12"/>
      <c r="H56" s="13">
        <f t="shared" si="4"/>
        <v>0</v>
      </c>
      <c r="I56" s="26"/>
      <c r="J56" s="26"/>
      <c r="K56" s="26"/>
      <c r="L56" s="26"/>
      <c r="M56" s="14"/>
    </row>
    <row r="57" spans="1:13" ht="13.5" customHeight="1" x14ac:dyDescent="0.25">
      <c r="A57" s="123"/>
      <c r="B57" s="123"/>
      <c r="C57" s="123"/>
      <c r="D57" s="123"/>
      <c r="E57" s="123"/>
      <c r="F57" s="11">
        <f t="shared" si="3"/>
        <v>0</v>
      </c>
      <c r="G57" s="12"/>
      <c r="H57" s="13">
        <f t="shared" si="4"/>
        <v>0</v>
      </c>
      <c r="I57" s="26"/>
      <c r="J57" s="26"/>
      <c r="K57" s="26"/>
      <c r="L57" s="26"/>
      <c r="M57" s="14"/>
    </row>
    <row r="58" spans="1:13" ht="13.5" customHeight="1" thickBot="1" x14ac:dyDescent="0.3">
      <c r="A58" s="123"/>
      <c r="B58" s="123"/>
      <c r="C58" s="123"/>
      <c r="D58" s="123"/>
      <c r="E58" s="123"/>
      <c r="F58" s="11">
        <f t="shared" si="3"/>
        <v>0</v>
      </c>
      <c r="G58" s="12"/>
      <c r="H58" s="13">
        <f t="shared" si="4"/>
        <v>0</v>
      </c>
      <c r="I58" s="27"/>
      <c r="J58" s="27"/>
      <c r="K58" s="27"/>
      <c r="L58" s="27"/>
      <c r="M58" s="14"/>
    </row>
    <row r="59" spans="1:13" ht="13.5" thickBot="1" x14ac:dyDescent="0.35">
      <c r="A59" s="8" t="s">
        <v>5</v>
      </c>
      <c r="F59" s="15">
        <f t="shared" ref="F59:L59" si="7">SUM(F46:F58)</f>
        <v>0</v>
      </c>
      <c r="G59" s="15">
        <f t="shared" si="7"/>
        <v>0</v>
      </c>
      <c r="H59" s="15">
        <f t="shared" si="7"/>
        <v>0</v>
      </c>
      <c r="I59" s="16">
        <f t="shared" si="7"/>
        <v>0</v>
      </c>
      <c r="J59" s="16">
        <f t="shared" si="7"/>
        <v>0</v>
      </c>
      <c r="K59" s="16">
        <f t="shared" si="7"/>
        <v>0</v>
      </c>
      <c r="L59" s="16">
        <f t="shared" si="7"/>
        <v>0</v>
      </c>
    </row>
    <row r="60" spans="1:13" ht="12" customHeight="1" x14ac:dyDescent="0.3">
      <c r="A60" s="8"/>
    </row>
    <row r="61" spans="1:13" ht="13" x14ac:dyDescent="0.3">
      <c r="A61" s="8"/>
    </row>
    <row r="62" spans="1:13" ht="13" x14ac:dyDescent="0.3">
      <c r="A62" s="8" t="s">
        <v>21</v>
      </c>
    </row>
    <row r="63" spans="1:13" ht="13" x14ac:dyDescent="0.3">
      <c r="A63" s="8"/>
    </row>
    <row r="64" spans="1:13" ht="13" x14ac:dyDescent="0.3">
      <c r="A64" s="130" t="s">
        <v>28</v>
      </c>
      <c r="B64" s="131"/>
      <c r="C64" s="131"/>
      <c r="D64" s="131"/>
      <c r="E64" s="132"/>
      <c r="F64" s="124" t="s">
        <v>23</v>
      </c>
      <c r="G64" s="124" t="s">
        <v>24</v>
      </c>
      <c r="H64" s="124" t="s">
        <v>25</v>
      </c>
      <c r="I64" s="172" t="s">
        <v>26</v>
      </c>
      <c r="J64" s="173"/>
      <c r="K64" s="173"/>
      <c r="L64" s="174"/>
    </row>
    <row r="65" spans="1:13" ht="42" customHeight="1" x14ac:dyDescent="0.25">
      <c r="A65" s="178" t="s">
        <v>75</v>
      </c>
      <c r="B65" s="179"/>
      <c r="C65" s="179"/>
      <c r="D65" s="179"/>
      <c r="E65" s="180"/>
      <c r="F65" s="125"/>
      <c r="G65" s="125"/>
      <c r="H65" s="125"/>
      <c r="I65" s="17" t="str">
        <f>IF(OR(I$29="",I$29="Bitte auswählen"),"",I$29)</f>
        <v/>
      </c>
      <c r="J65" s="17" t="str">
        <f>IF(OR(J$29="",J$29="Bitte auswählen"),"",J$29)</f>
        <v/>
      </c>
      <c r="K65" s="17" t="str">
        <f>IF(OR(K$29="",K$29="Bitte auswählen"),"",K$29)</f>
        <v/>
      </c>
      <c r="L65" s="17" t="str">
        <f>IF(OR(L$29="",L$29="Bitte auswählen"),"",L$29)</f>
        <v/>
      </c>
      <c r="M65" s="10" t="s">
        <v>35</v>
      </c>
    </row>
    <row r="66" spans="1:13" ht="13.5" customHeight="1" x14ac:dyDescent="0.25">
      <c r="A66" s="123"/>
      <c r="B66" s="123"/>
      <c r="C66" s="123"/>
      <c r="D66" s="123"/>
      <c r="E66" s="123"/>
      <c r="F66" s="11">
        <f t="shared" ref="F66:F83" si="8">SUM(I66:L66)</f>
        <v>0</v>
      </c>
      <c r="G66" s="12"/>
      <c r="H66" s="13">
        <f t="shared" ref="H66:H83" si="9">F66-G66</f>
        <v>0</v>
      </c>
      <c r="I66" s="26"/>
      <c r="J66" s="26"/>
      <c r="K66" s="26"/>
      <c r="L66" s="26"/>
      <c r="M66" s="14"/>
    </row>
    <row r="67" spans="1:13" ht="13.5" customHeight="1" x14ac:dyDescent="0.35">
      <c r="A67" s="123"/>
      <c r="B67" s="133"/>
      <c r="C67" s="133"/>
      <c r="D67" s="133"/>
      <c r="E67" s="133"/>
      <c r="F67" s="11">
        <f t="shared" si="8"/>
        <v>0</v>
      </c>
      <c r="G67" s="12"/>
      <c r="H67" s="13">
        <f t="shared" si="9"/>
        <v>0</v>
      </c>
      <c r="I67" s="26"/>
      <c r="J67" s="26"/>
      <c r="K67" s="26"/>
      <c r="L67" s="26"/>
      <c r="M67" s="14"/>
    </row>
    <row r="68" spans="1:13" ht="13.5" customHeight="1" x14ac:dyDescent="0.35">
      <c r="A68" s="123"/>
      <c r="B68" s="133"/>
      <c r="C68" s="133"/>
      <c r="D68" s="133"/>
      <c r="E68" s="133"/>
      <c r="F68" s="11">
        <f t="shared" si="8"/>
        <v>0</v>
      </c>
      <c r="G68" s="12"/>
      <c r="H68" s="13">
        <f t="shared" si="9"/>
        <v>0</v>
      </c>
      <c r="I68" s="26"/>
      <c r="J68" s="26"/>
      <c r="K68" s="26"/>
      <c r="L68" s="26"/>
      <c r="M68" s="14"/>
    </row>
    <row r="69" spans="1:13" ht="13.5" customHeight="1" x14ac:dyDescent="0.35">
      <c r="A69" s="123"/>
      <c r="B69" s="133"/>
      <c r="C69" s="133"/>
      <c r="D69" s="133"/>
      <c r="E69" s="133"/>
      <c r="F69" s="11">
        <f t="shared" si="8"/>
        <v>0</v>
      </c>
      <c r="G69" s="12"/>
      <c r="H69" s="13">
        <f t="shared" si="9"/>
        <v>0</v>
      </c>
      <c r="I69" s="26"/>
      <c r="J69" s="26"/>
      <c r="K69" s="26"/>
      <c r="L69" s="26"/>
      <c r="M69" s="14"/>
    </row>
    <row r="70" spans="1:13" ht="13.5" customHeight="1" x14ac:dyDescent="0.35">
      <c r="A70" s="123"/>
      <c r="B70" s="133"/>
      <c r="C70" s="133"/>
      <c r="D70" s="133"/>
      <c r="E70" s="133"/>
      <c r="F70" s="11">
        <f t="shared" si="8"/>
        <v>0</v>
      </c>
      <c r="G70" s="12"/>
      <c r="H70" s="13">
        <f t="shared" si="9"/>
        <v>0</v>
      </c>
      <c r="I70" s="26"/>
      <c r="J70" s="26"/>
      <c r="K70" s="26"/>
      <c r="L70" s="26"/>
      <c r="M70" s="14"/>
    </row>
    <row r="71" spans="1:13" ht="13.5" customHeight="1" x14ac:dyDescent="0.35">
      <c r="A71" s="123"/>
      <c r="B71" s="133"/>
      <c r="C71" s="133"/>
      <c r="D71" s="133"/>
      <c r="E71" s="133"/>
      <c r="F71" s="11">
        <f t="shared" si="8"/>
        <v>0</v>
      </c>
      <c r="G71" s="12"/>
      <c r="H71" s="13">
        <f t="shared" si="9"/>
        <v>0</v>
      </c>
      <c r="I71" s="26"/>
      <c r="J71" s="26"/>
      <c r="K71" s="26"/>
      <c r="L71" s="26"/>
      <c r="M71" s="14"/>
    </row>
    <row r="72" spans="1:13" ht="13.5" customHeight="1" x14ac:dyDescent="0.35">
      <c r="A72" s="123"/>
      <c r="B72" s="133"/>
      <c r="C72" s="133"/>
      <c r="D72" s="133"/>
      <c r="E72" s="133"/>
      <c r="F72" s="11">
        <f t="shared" si="8"/>
        <v>0</v>
      </c>
      <c r="G72" s="12"/>
      <c r="H72" s="13">
        <f t="shared" si="9"/>
        <v>0</v>
      </c>
      <c r="I72" s="26"/>
      <c r="J72" s="26"/>
      <c r="K72" s="26"/>
      <c r="L72" s="26"/>
      <c r="M72" s="14"/>
    </row>
    <row r="73" spans="1:13" ht="13.5" customHeight="1" x14ac:dyDescent="0.35">
      <c r="A73" s="123"/>
      <c r="B73" s="133"/>
      <c r="C73" s="133"/>
      <c r="D73" s="133"/>
      <c r="E73" s="133"/>
      <c r="F73" s="11">
        <f t="shared" si="8"/>
        <v>0</v>
      </c>
      <c r="G73" s="12"/>
      <c r="H73" s="13">
        <f t="shared" si="9"/>
        <v>0</v>
      </c>
      <c r="I73" s="26"/>
      <c r="J73" s="26"/>
      <c r="K73" s="26"/>
      <c r="L73" s="26"/>
      <c r="M73" s="14"/>
    </row>
    <row r="74" spans="1:13" ht="13.5" customHeight="1" x14ac:dyDescent="0.35">
      <c r="A74" s="123"/>
      <c r="B74" s="133"/>
      <c r="C74" s="133"/>
      <c r="D74" s="133"/>
      <c r="E74" s="133"/>
      <c r="F74" s="11">
        <f t="shared" si="8"/>
        <v>0</v>
      </c>
      <c r="G74" s="12"/>
      <c r="H74" s="13">
        <f t="shared" si="9"/>
        <v>0</v>
      </c>
      <c r="I74" s="26"/>
      <c r="J74" s="26"/>
      <c r="K74" s="26"/>
      <c r="L74" s="26"/>
      <c r="M74" s="14"/>
    </row>
    <row r="75" spans="1:13" ht="13.5" customHeight="1" x14ac:dyDescent="0.25">
      <c r="A75" s="145"/>
      <c r="B75" s="146"/>
      <c r="C75" s="146"/>
      <c r="D75" s="146"/>
      <c r="E75" s="147"/>
      <c r="F75" s="11">
        <f t="shared" si="8"/>
        <v>0</v>
      </c>
      <c r="G75" s="12"/>
      <c r="H75" s="13">
        <f t="shared" si="9"/>
        <v>0</v>
      </c>
      <c r="I75" s="26"/>
      <c r="J75" s="26"/>
      <c r="K75" s="26"/>
      <c r="L75" s="26"/>
      <c r="M75" s="14"/>
    </row>
    <row r="76" spans="1:13" ht="13.5" customHeight="1" x14ac:dyDescent="0.25">
      <c r="A76" s="145"/>
      <c r="B76" s="146"/>
      <c r="C76" s="146"/>
      <c r="D76" s="146"/>
      <c r="E76" s="147"/>
      <c r="F76" s="11">
        <f t="shared" si="8"/>
        <v>0</v>
      </c>
      <c r="G76" s="12"/>
      <c r="H76" s="13">
        <f t="shared" si="9"/>
        <v>0</v>
      </c>
      <c r="I76" s="26"/>
      <c r="J76" s="26"/>
      <c r="K76" s="26"/>
      <c r="L76" s="26"/>
      <c r="M76" s="14"/>
    </row>
    <row r="77" spans="1:13" ht="13.5" customHeight="1" x14ac:dyDescent="0.25">
      <c r="A77" s="134"/>
      <c r="B77" s="135"/>
      <c r="C77" s="135"/>
      <c r="D77" s="135"/>
      <c r="E77" s="136"/>
      <c r="F77" s="11">
        <f t="shared" si="8"/>
        <v>0</v>
      </c>
      <c r="G77" s="12"/>
      <c r="H77" s="13">
        <f t="shared" si="9"/>
        <v>0</v>
      </c>
      <c r="I77" s="26"/>
      <c r="J77" s="26"/>
      <c r="K77" s="26"/>
      <c r="L77" s="26"/>
      <c r="M77" s="14"/>
    </row>
    <row r="78" spans="1:13" ht="13.5" customHeight="1" x14ac:dyDescent="0.25">
      <c r="A78" s="145"/>
      <c r="B78" s="146"/>
      <c r="C78" s="146"/>
      <c r="D78" s="146"/>
      <c r="E78" s="147"/>
      <c r="F78" s="11">
        <f t="shared" si="8"/>
        <v>0</v>
      </c>
      <c r="G78" s="12"/>
      <c r="H78" s="13">
        <f t="shared" si="9"/>
        <v>0</v>
      </c>
      <c r="I78" s="26"/>
      <c r="J78" s="26"/>
      <c r="K78" s="26"/>
      <c r="L78" s="26"/>
      <c r="M78" s="14"/>
    </row>
    <row r="79" spans="1:13" ht="13.5" customHeight="1" x14ac:dyDescent="0.25">
      <c r="A79" s="145"/>
      <c r="B79" s="146"/>
      <c r="C79" s="146"/>
      <c r="D79" s="146"/>
      <c r="E79" s="147"/>
      <c r="F79" s="11">
        <f t="shared" si="8"/>
        <v>0</v>
      </c>
      <c r="G79" s="12"/>
      <c r="H79" s="13">
        <f t="shared" si="9"/>
        <v>0</v>
      </c>
      <c r="I79" s="26"/>
      <c r="J79" s="26"/>
      <c r="K79" s="26"/>
      <c r="L79" s="26"/>
      <c r="M79" s="14"/>
    </row>
    <row r="80" spans="1:13" ht="13.5" customHeight="1" x14ac:dyDescent="0.35">
      <c r="A80" s="123"/>
      <c r="B80" s="133"/>
      <c r="C80" s="133"/>
      <c r="D80" s="133"/>
      <c r="E80" s="133"/>
      <c r="F80" s="11">
        <f t="shared" si="8"/>
        <v>0</v>
      </c>
      <c r="G80" s="12"/>
      <c r="H80" s="13">
        <f t="shared" si="9"/>
        <v>0</v>
      </c>
      <c r="I80" s="26"/>
      <c r="J80" s="26"/>
      <c r="K80" s="26"/>
      <c r="L80" s="26"/>
      <c r="M80" s="14"/>
    </row>
    <row r="81" spans="1:13" ht="13.5" customHeight="1" x14ac:dyDescent="0.35">
      <c r="A81" s="123"/>
      <c r="B81" s="133"/>
      <c r="C81" s="133"/>
      <c r="D81" s="133"/>
      <c r="E81" s="133"/>
      <c r="F81" s="11">
        <f t="shared" si="8"/>
        <v>0</v>
      </c>
      <c r="G81" s="12"/>
      <c r="H81" s="13">
        <f t="shared" si="9"/>
        <v>0</v>
      </c>
      <c r="I81" s="26"/>
      <c r="J81" s="26"/>
      <c r="K81" s="26"/>
      <c r="L81" s="26"/>
      <c r="M81" s="14"/>
    </row>
    <row r="82" spans="1:13" ht="13.5" customHeight="1" x14ac:dyDescent="0.25">
      <c r="A82" s="145"/>
      <c r="B82" s="146"/>
      <c r="C82" s="146"/>
      <c r="D82" s="146"/>
      <c r="E82" s="147"/>
      <c r="F82" s="11">
        <f t="shared" si="8"/>
        <v>0</v>
      </c>
      <c r="G82" s="12"/>
      <c r="H82" s="13">
        <f t="shared" si="9"/>
        <v>0</v>
      </c>
      <c r="I82" s="27"/>
      <c r="J82" s="27"/>
      <c r="K82" s="27"/>
      <c r="L82" s="27"/>
      <c r="M82" s="14"/>
    </row>
    <row r="83" spans="1:13" ht="13.5" customHeight="1" thickBot="1" x14ac:dyDescent="0.4">
      <c r="A83" s="123"/>
      <c r="B83" s="133"/>
      <c r="C83" s="133"/>
      <c r="D83" s="133"/>
      <c r="E83" s="133"/>
      <c r="F83" s="11">
        <f t="shared" si="8"/>
        <v>0</v>
      </c>
      <c r="G83" s="12"/>
      <c r="H83" s="13">
        <f t="shared" si="9"/>
        <v>0</v>
      </c>
      <c r="I83" s="27"/>
      <c r="J83" s="27"/>
      <c r="K83" s="27"/>
      <c r="L83" s="27"/>
      <c r="M83" s="14"/>
    </row>
    <row r="84" spans="1:13" ht="13.5" thickBot="1" x14ac:dyDescent="0.35">
      <c r="A84" s="8" t="s">
        <v>6</v>
      </c>
      <c r="F84" s="15">
        <f t="shared" ref="F84:L84" si="10">SUM(F66:F83)</f>
        <v>0</v>
      </c>
      <c r="G84" s="15">
        <f t="shared" si="10"/>
        <v>0</v>
      </c>
      <c r="H84" s="15">
        <f t="shared" si="10"/>
        <v>0</v>
      </c>
      <c r="I84" s="16">
        <f t="shared" si="10"/>
        <v>0</v>
      </c>
      <c r="J84" s="16">
        <f t="shared" si="10"/>
        <v>0</v>
      </c>
      <c r="K84" s="16">
        <f t="shared" si="10"/>
        <v>0</v>
      </c>
      <c r="L84" s="16">
        <f t="shared" si="10"/>
        <v>0</v>
      </c>
    </row>
    <row r="88" spans="1:13" ht="13" x14ac:dyDescent="0.3">
      <c r="A88" s="8" t="s">
        <v>7</v>
      </c>
    </row>
    <row r="89" spans="1:13" ht="13" x14ac:dyDescent="0.3">
      <c r="A89" s="8"/>
    </row>
    <row r="90" spans="1:13" ht="30.75" customHeight="1" x14ac:dyDescent="0.3">
      <c r="A90" s="8" t="s">
        <v>32</v>
      </c>
      <c r="H90" s="122" t="s">
        <v>53</v>
      </c>
      <c r="I90" s="122"/>
      <c r="J90" s="122"/>
      <c r="K90" s="122"/>
      <c r="L90" s="122"/>
    </row>
    <row r="91" spans="1:13" ht="13" customHeight="1" thickBot="1" x14ac:dyDescent="0.3">
      <c r="A91" s="148" t="s">
        <v>80</v>
      </c>
      <c r="B91" s="148"/>
      <c r="C91" s="148"/>
      <c r="D91" s="148"/>
      <c r="E91" s="148"/>
      <c r="F91" s="63">
        <f>SUM(F38,F59,F84)</f>
        <v>0</v>
      </c>
      <c r="I91" s="17" t="str">
        <f>IF(OR(I$29="",I$29="Bitte auswählen"),"",I$29)</f>
        <v/>
      </c>
      <c r="J91" s="17" t="str">
        <f>IF(OR(J$29="",J$29="Bitte auswählen"),"",J$29)</f>
        <v/>
      </c>
      <c r="K91" s="17" t="str">
        <f>IF(OR(K$29="",K$29="Bitte auswählen"),"",K$29)</f>
        <v/>
      </c>
      <c r="L91" s="17" t="str">
        <f>IF(OR(L$29="",L$29="Bitte auswählen"),"",L$29)</f>
        <v/>
      </c>
    </row>
    <row r="92" spans="1:13" ht="13" customHeight="1" x14ac:dyDescent="0.25">
      <c r="A92" s="128" t="s">
        <v>39</v>
      </c>
      <c r="B92" s="128"/>
      <c r="C92" s="128"/>
      <c r="D92" s="128"/>
      <c r="E92" s="128"/>
      <c r="F92" s="62">
        <f>H38</f>
        <v>0</v>
      </c>
      <c r="H92" s="20" t="s">
        <v>10</v>
      </c>
      <c r="I92" s="34">
        <f>I38</f>
        <v>0</v>
      </c>
      <c r="J92" s="34">
        <f>J38</f>
        <v>0</v>
      </c>
      <c r="K92" s="34">
        <f>K38</f>
        <v>0</v>
      </c>
      <c r="L92" s="34">
        <f>L38</f>
        <v>0</v>
      </c>
    </row>
    <row r="93" spans="1:13" ht="13" customHeight="1" x14ac:dyDescent="0.25">
      <c r="A93" s="129" t="s">
        <v>40</v>
      </c>
      <c r="B93" s="129"/>
      <c r="C93" s="129"/>
      <c r="D93" s="129"/>
      <c r="E93" s="129"/>
      <c r="F93" s="34">
        <f>H59</f>
        <v>0</v>
      </c>
      <c r="H93" s="20" t="s">
        <v>11</v>
      </c>
      <c r="I93" s="34">
        <f>I59</f>
        <v>0</v>
      </c>
      <c r="J93" s="34">
        <f>J59</f>
        <v>0</v>
      </c>
      <c r="K93" s="34">
        <f>K59</f>
        <v>0</v>
      </c>
      <c r="L93" s="34">
        <f>L59</f>
        <v>0</v>
      </c>
    </row>
    <row r="94" spans="1:13" ht="13" customHeight="1" thickBot="1" x14ac:dyDescent="0.3">
      <c r="A94" s="129" t="s">
        <v>41</v>
      </c>
      <c r="B94" s="129"/>
      <c r="C94" s="129"/>
      <c r="D94" s="129"/>
      <c r="E94" s="129"/>
      <c r="F94" s="59">
        <f>H84</f>
        <v>0</v>
      </c>
      <c r="H94" s="20" t="s">
        <v>12</v>
      </c>
      <c r="I94" s="59">
        <f>I84</f>
        <v>0</v>
      </c>
      <c r="J94" s="59">
        <f>J84</f>
        <v>0</v>
      </c>
      <c r="K94" s="59">
        <f>K84</f>
        <v>0</v>
      </c>
      <c r="L94" s="59">
        <f>L84</f>
        <v>0</v>
      </c>
    </row>
    <row r="95" spans="1:13" ht="13" customHeight="1" thickBot="1" x14ac:dyDescent="0.3">
      <c r="A95" s="126" t="s">
        <v>81</v>
      </c>
      <c r="B95" s="126"/>
      <c r="C95" s="126"/>
      <c r="D95" s="126"/>
      <c r="E95" s="127"/>
      <c r="F95" s="60">
        <f>SUM(H84,H59,H38)</f>
        <v>0</v>
      </c>
      <c r="G95" s="2" t="s">
        <v>38</v>
      </c>
      <c r="H95" s="36" t="s">
        <v>9</v>
      </c>
      <c r="I95" s="61">
        <f>SUM(I84,I59,I38)</f>
        <v>0</v>
      </c>
      <c r="J95" s="61">
        <f>SUM(J84,J59,J38)</f>
        <v>0</v>
      </c>
      <c r="K95" s="61">
        <f>SUM(K84,K59,K38)</f>
        <v>0</v>
      </c>
      <c r="L95" s="61">
        <f>SUM(L84,L59,L38)</f>
        <v>0</v>
      </c>
    </row>
    <row r="96" spans="1:13" ht="13" x14ac:dyDescent="0.3">
      <c r="A96" s="38"/>
      <c r="B96" s="38"/>
      <c r="C96" s="38"/>
      <c r="D96" s="38"/>
      <c r="E96" s="38"/>
      <c r="F96" s="35"/>
      <c r="I96" s="33"/>
      <c r="J96" s="33"/>
      <c r="K96" s="33"/>
      <c r="L96" s="33"/>
    </row>
    <row r="97" spans="1:15" ht="13" thickBot="1" x14ac:dyDescent="0.3"/>
    <row r="98" spans="1:15" ht="31.5" customHeight="1" x14ac:dyDescent="0.25">
      <c r="A98" s="186" t="s">
        <v>8</v>
      </c>
      <c r="B98" s="187"/>
      <c r="C98" s="187"/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O98" s="45"/>
    </row>
    <row r="99" spans="1:15" ht="13" x14ac:dyDescent="0.3">
      <c r="A99" s="18"/>
    </row>
    <row r="100" spans="1:15" ht="13" x14ac:dyDescent="0.3">
      <c r="A100" s="8" t="s">
        <v>59</v>
      </c>
    </row>
    <row r="101" spans="1:15" ht="13" x14ac:dyDescent="0.3">
      <c r="A101" s="8"/>
    </row>
    <row r="102" spans="1:15" ht="12.75" customHeight="1" x14ac:dyDescent="0.3">
      <c r="F102" s="65"/>
      <c r="G102" s="66"/>
      <c r="H102" s="124" t="s">
        <v>54</v>
      </c>
      <c r="I102" s="172" t="s">
        <v>55</v>
      </c>
      <c r="J102" s="173"/>
      <c r="K102" s="173"/>
      <c r="L102" s="174"/>
    </row>
    <row r="103" spans="1:15" ht="25.5" customHeight="1" x14ac:dyDescent="0.3">
      <c r="A103" s="188" t="s">
        <v>56</v>
      </c>
      <c r="B103" s="189"/>
      <c r="C103" s="189"/>
      <c r="D103" s="189"/>
      <c r="E103" s="189"/>
      <c r="F103" s="189"/>
      <c r="G103" s="190"/>
      <c r="H103" s="125"/>
      <c r="I103" s="17" t="str">
        <f>IF(OR(I$29="",I$29="Bitte auswählen"),"",I$29)</f>
        <v/>
      </c>
      <c r="J103" s="17" t="str">
        <f>IF(OR(J$29="",J$29="Bitte auswählen"),"",J$29)</f>
        <v/>
      </c>
      <c r="K103" s="17" t="str">
        <f>IF(OR(K$29="",K$29="Bitte auswählen"),"",K$29)</f>
        <v/>
      </c>
      <c r="L103" s="17" t="str">
        <f>IF(OR(L$29="",L$29="Bitte auswählen"),"",L$29)</f>
        <v/>
      </c>
      <c r="M103" s="10" t="s">
        <v>35</v>
      </c>
    </row>
    <row r="104" spans="1:15" ht="13.5" customHeight="1" x14ac:dyDescent="0.25">
      <c r="A104" s="194" t="s">
        <v>37</v>
      </c>
      <c r="B104" s="195"/>
      <c r="C104" s="195"/>
      <c r="D104" s="195"/>
      <c r="E104" s="195"/>
      <c r="F104" s="195"/>
      <c r="G104" s="196"/>
      <c r="H104" s="13">
        <f>SUM(I104:L104)</f>
        <v>0</v>
      </c>
      <c r="I104" s="26"/>
      <c r="J104" s="26"/>
      <c r="K104" s="26"/>
      <c r="L104" s="26"/>
      <c r="M104" s="14"/>
    </row>
    <row r="105" spans="1:15" ht="13.5" customHeight="1" x14ac:dyDescent="0.25">
      <c r="A105" s="194" t="s">
        <v>37</v>
      </c>
      <c r="B105" s="195"/>
      <c r="C105" s="195"/>
      <c r="D105" s="195"/>
      <c r="E105" s="195"/>
      <c r="F105" s="195"/>
      <c r="G105" s="196"/>
      <c r="H105" s="13">
        <f t="shared" ref="H105:H111" si="11">SUM(I105:L105)</f>
        <v>0</v>
      </c>
      <c r="I105" s="26"/>
      <c r="J105" s="26"/>
      <c r="K105" s="26"/>
      <c r="L105" s="26"/>
      <c r="M105" s="14"/>
    </row>
    <row r="106" spans="1:15" ht="13.5" customHeight="1" x14ac:dyDescent="0.25">
      <c r="A106" s="194" t="s">
        <v>37</v>
      </c>
      <c r="B106" s="195"/>
      <c r="C106" s="195"/>
      <c r="D106" s="195"/>
      <c r="E106" s="195"/>
      <c r="F106" s="195"/>
      <c r="G106" s="196"/>
      <c r="H106" s="13">
        <f t="shared" si="11"/>
        <v>0</v>
      </c>
      <c r="I106" s="26"/>
      <c r="J106" s="26"/>
      <c r="K106" s="26"/>
      <c r="L106" s="26"/>
      <c r="M106" s="14"/>
    </row>
    <row r="107" spans="1:15" ht="13.5" customHeight="1" x14ac:dyDescent="0.25">
      <c r="A107" s="194" t="s">
        <v>37</v>
      </c>
      <c r="B107" s="195"/>
      <c r="C107" s="195"/>
      <c r="D107" s="195"/>
      <c r="E107" s="195"/>
      <c r="F107" s="195"/>
      <c r="G107" s="196"/>
      <c r="H107" s="13">
        <f t="shared" si="11"/>
        <v>0</v>
      </c>
      <c r="I107" s="26"/>
      <c r="J107" s="26"/>
      <c r="K107" s="26"/>
      <c r="L107" s="26"/>
      <c r="M107" s="14"/>
    </row>
    <row r="108" spans="1:15" ht="13.5" customHeight="1" x14ac:dyDescent="0.25">
      <c r="A108" s="194" t="s">
        <v>37</v>
      </c>
      <c r="B108" s="195"/>
      <c r="C108" s="195"/>
      <c r="D108" s="195"/>
      <c r="E108" s="195"/>
      <c r="F108" s="195"/>
      <c r="G108" s="196"/>
      <c r="H108" s="13">
        <f t="shared" si="11"/>
        <v>0</v>
      </c>
      <c r="I108" s="26"/>
      <c r="J108" s="26"/>
      <c r="K108" s="26"/>
      <c r="L108" s="26"/>
      <c r="M108" s="14"/>
    </row>
    <row r="109" spans="1:15" ht="13.5" customHeight="1" x14ac:dyDescent="0.25">
      <c r="A109" s="194" t="s">
        <v>37</v>
      </c>
      <c r="B109" s="195"/>
      <c r="C109" s="195"/>
      <c r="D109" s="195"/>
      <c r="E109" s="195"/>
      <c r="F109" s="195"/>
      <c r="G109" s="196"/>
      <c r="H109" s="13">
        <f t="shared" si="11"/>
        <v>0</v>
      </c>
      <c r="I109" s="26"/>
      <c r="J109" s="26"/>
      <c r="K109" s="26"/>
      <c r="L109" s="26"/>
      <c r="M109" s="14"/>
    </row>
    <row r="110" spans="1:15" ht="13.5" customHeight="1" x14ac:dyDescent="0.25">
      <c r="A110" s="194" t="s">
        <v>37</v>
      </c>
      <c r="B110" s="195"/>
      <c r="C110" s="195"/>
      <c r="D110" s="195"/>
      <c r="E110" s="195"/>
      <c r="F110" s="195"/>
      <c r="G110" s="196"/>
      <c r="H110" s="13">
        <f t="shared" si="11"/>
        <v>0</v>
      </c>
      <c r="I110" s="27"/>
      <c r="J110" s="27"/>
      <c r="K110" s="27"/>
      <c r="L110" s="27"/>
      <c r="M110" s="14"/>
    </row>
    <row r="111" spans="1:15" ht="13.5" customHeight="1" thickBot="1" x14ac:dyDescent="0.3">
      <c r="A111" s="194" t="s">
        <v>37</v>
      </c>
      <c r="B111" s="195"/>
      <c r="C111" s="195"/>
      <c r="D111" s="195"/>
      <c r="E111" s="195"/>
      <c r="F111" s="195"/>
      <c r="G111" s="196"/>
      <c r="H111" s="13">
        <f t="shared" si="11"/>
        <v>0</v>
      </c>
      <c r="I111" s="27"/>
      <c r="J111" s="27"/>
      <c r="K111" s="27"/>
      <c r="L111" s="27"/>
      <c r="M111" s="14"/>
    </row>
    <row r="112" spans="1:15" ht="13.5" thickBot="1" x14ac:dyDescent="0.35">
      <c r="A112" s="8" t="s">
        <v>60</v>
      </c>
      <c r="F112" s="64"/>
      <c r="G112" s="67"/>
      <c r="H112" s="15">
        <f>SUM(H104:H111)</f>
        <v>0</v>
      </c>
      <c r="I112" s="16">
        <f t="shared" ref="I112:L112" si="12">SUM(I104:I111)</f>
        <v>0</v>
      </c>
      <c r="J112" s="16">
        <f t="shared" si="12"/>
        <v>0</v>
      </c>
      <c r="K112" s="16">
        <f t="shared" si="12"/>
        <v>0</v>
      </c>
      <c r="L112" s="16">
        <f t="shared" si="12"/>
        <v>0</v>
      </c>
    </row>
    <row r="113" spans="1:13" ht="13" x14ac:dyDescent="0.3">
      <c r="A113" s="8"/>
      <c r="F113" s="64"/>
      <c r="G113" s="64"/>
      <c r="H113" s="64"/>
      <c r="I113" s="64"/>
      <c r="J113" s="64"/>
      <c r="K113" s="64"/>
      <c r="L113" s="64"/>
    </row>
    <row r="114" spans="1:13" ht="13" x14ac:dyDescent="0.3">
      <c r="A114" s="8"/>
      <c r="F114" s="64"/>
      <c r="G114" s="64"/>
      <c r="H114" s="64"/>
      <c r="I114" s="64"/>
      <c r="J114" s="64"/>
      <c r="K114" s="64"/>
      <c r="L114" s="64"/>
    </row>
    <row r="115" spans="1:13" ht="13" x14ac:dyDescent="0.3">
      <c r="A115" s="8" t="s">
        <v>61</v>
      </c>
    </row>
    <row r="116" spans="1:13" ht="13.5" thickBot="1" x14ac:dyDescent="0.35">
      <c r="A116" s="39" t="s">
        <v>78</v>
      </c>
    </row>
    <row r="117" spans="1:13" ht="12.75" customHeight="1" x14ac:dyDescent="0.3">
      <c r="A117" s="8"/>
      <c r="G117" s="119" t="s">
        <v>74</v>
      </c>
      <c r="H117" s="104"/>
      <c r="I117" s="105"/>
      <c r="J117" s="105"/>
      <c r="K117" s="105"/>
      <c r="L117" s="106"/>
      <c r="M117" s="120" t="s">
        <v>74</v>
      </c>
    </row>
    <row r="118" spans="1:13" ht="26.5" customHeight="1" x14ac:dyDescent="0.25">
      <c r="G118" s="119"/>
      <c r="H118" s="107"/>
      <c r="I118" s="121" t="s">
        <v>79</v>
      </c>
      <c r="J118" s="121"/>
      <c r="K118" s="97" t="s">
        <v>71</v>
      </c>
      <c r="L118" s="108"/>
      <c r="M118" s="120"/>
    </row>
    <row r="119" spans="1:13" ht="13" thickBot="1" x14ac:dyDescent="0.3">
      <c r="A119" s="143"/>
      <c r="B119" s="143"/>
      <c r="C119" s="31"/>
      <c r="D119" s="30"/>
      <c r="G119" s="119"/>
      <c r="H119" s="107"/>
      <c r="I119" s="96"/>
      <c r="J119" s="96"/>
      <c r="K119" s="96"/>
      <c r="L119" s="108"/>
      <c r="M119" s="120"/>
    </row>
    <row r="120" spans="1:13" ht="30" customHeight="1" thickBot="1" x14ac:dyDescent="0.3">
      <c r="A120" s="53"/>
      <c r="B120" s="53"/>
      <c r="C120" s="77"/>
      <c r="D120" s="77"/>
      <c r="E120" s="21"/>
      <c r="G120" s="119"/>
      <c r="H120" s="107"/>
      <c r="I120" s="94"/>
      <c r="J120" s="98" t="s">
        <v>67</v>
      </c>
      <c r="K120" s="96"/>
      <c r="L120" s="108"/>
      <c r="M120" s="120"/>
    </row>
    <row r="121" spans="1:13" ht="15" customHeight="1" thickBot="1" x14ac:dyDescent="0.3">
      <c r="A121" s="53"/>
      <c r="B121" s="53"/>
      <c r="C121" s="77"/>
      <c r="D121" s="77"/>
      <c r="E121" s="21"/>
      <c r="G121" s="119"/>
      <c r="H121" s="107"/>
      <c r="I121" s="24"/>
      <c r="J121" s="99"/>
      <c r="K121" s="96"/>
      <c r="L121" s="108"/>
      <c r="M121" s="120"/>
    </row>
    <row r="122" spans="1:13" s="78" customFormat="1" ht="30" customHeight="1" thickBot="1" x14ac:dyDescent="0.4">
      <c r="A122" s="139" t="s">
        <v>64</v>
      </c>
      <c r="B122" s="140"/>
      <c r="C122" s="149" t="s">
        <v>30</v>
      </c>
      <c r="D122" s="150"/>
      <c r="E122" s="87"/>
      <c r="G122" s="119"/>
      <c r="H122" s="109"/>
      <c r="I122" s="85">
        <f>IF(F95*I120&lt;=200000,F95*I120,200000)</f>
        <v>0</v>
      </c>
      <c r="J122" s="100"/>
      <c r="K122" s="91">
        <f>I122-E122</f>
        <v>0</v>
      </c>
      <c r="L122" s="110"/>
      <c r="M122" s="120"/>
    </row>
    <row r="123" spans="1:13" ht="13" customHeight="1" thickBot="1" x14ac:dyDescent="0.3">
      <c r="A123" s="79"/>
      <c r="B123" s="79"/>
      <c r="C123" s="80"/>
      <c r="D123" s="80"/>
      <c r="E123" s="21"/>
      <c r="G123" s="119"/>
      <c r="H123" s="107"/>
      <c r="I123" s="24"/>
      <c r="J123" s="101" t="s">
        <v>68</v>
      </c>
      <c r="K123" s="102"/>
      <c r="L123" s="108"/>
      <c r="M123" s="120"/>
    </row>
    <row r="124" spans="1:13" ht="30" customHeight="1" thickBot="1" x14ac:dyDescent="0.3">
      <c r="A124" s="139" t="s">
        <v>76</v>
      </c>
      <c r="B124" s="140"/>
      <c r="C124" s="149" t="s">
        <v>29</v>
      </c>
      <c r="D124" s="150"/>
      <c r="E124" s="88"/>
      <c r="G124" s="119"/>
      <c r="H124" s="107"/>
      <c r="I124" s="90"/>
      <c r="J124" s="103">
        <f>F91*0.1</f>
        <v>0</v>
      </c>
      <c r="K124" s="92">
        <f>I124-E124</f>
        <v>0</v>
      </c>
      <c r="L124" s="108"/>
      <c r="M124" s="120"/>
    </row>
    <row r="125" spans="1:13" ht="13" thickBot="1" x14ac:dyDescent="0.3">
      <c r="A125" s="144"/>
      <c r="B125" s="144"/>
      <c r="C125" s="83"/>
      <c r="D125" s="82"/>
      <c r="E125" s="31"/>
      <c r="G125" s="119"/>
      <c r="H125" s="107"/>
      <c r="I125" s="96"/>
      <c r="J125" s="96"/>
      <c r="K125" s="102"/>
      <c r="L125" s="108"/>
      <c r="M125" s="120"/>
    </row>
    <row r="126" spans="1:13" ht="30" customHeight="1" thickBot="1" x14ac:dyDescent="0.3">
      <c r="A126" s="141" t="s">
        <v>77</v>
      </c>
      <c r="B126" s="142"/>
      <c r="C126" s="149" t="s">
        <v>33</v>
      </c>
      <c r="D126" s="150"/>
      <c r="E126" s="89"/>
      <c r="G126" s="119"/>
      <c r="H126" s="107"/>
      <c r="I126" s="90"/>
      <c r="J126" s="96"/>
      <c r="K126" s="92">
        <f>I126-E126</f>
        <v>0</v>
      </c>
      <c r="L126" s="108"/>
      <c r="M126" s="120"/>
    </row>
    <row r="127" spans="1:13" ht="13.5" thickBot="1" x14ac:dyDescent="0.3">
      <c r="A127" s="84"/>
      <c r="B127" s="81"/>
      <c r="C127" s="82"/>
      <c r="D127" s="82"/>
      <c r="G127" s="119"/>
      <c r="H127" s="107"/>
      <c r="I127" s="96"/>
      <c r="J127" s="96"/>
      <c r="K127" s="102"/>
      <c r="L127" s="108"/>
      <c r="M127" s="120"/>
    </row>
    <row r="128" spans="1:13" ht="30" customHeight="1" thickBot="1" x14ac:dyDescent="0.3">
      <c r="A128" s="137" t="s">
        <v>57</v>
      </c>
      <c r="B128" s="138"/>
      <c r="C128" s="149" t="s">
        <v>58</v>
      </c>
      <c r="D128" s="150"/>
      <c r="E128" s="89"/>
      <c r="G128" s="119"/>
      <c r="H128" s="107"/>
      <c r="I128" s="90"/>
      <c r="J128" s="96"/>
      <c r="K128" s="92">
        <f>I128-E128</f>
        <v>0</v>
      </c>
      <c r="L128" s="108"/>
      <c r="M128" s="120"/>
    </row>
    <row r="129" spans="1:15" ht="13" thickBot="1" x14ac:dyDescent="0.3">
      <c r="A129" s="25"/>
      <c r="B129" s="25"/>
      <c r="C129" s="77"/>
      <c r="D129" s="77"/>
      <c r="E129" s="86"/>
      <c r="G129" s="119"/>
      <c r="H129" s="107"/>
      <c r="I129" s="24"/>
      <c r="J129" s="99"/>
      <c r="K129" s="102"/>
      <c r="L129" s="111"/>
      <c r="M129" s="120"/>
    </row>
    <row r="130" spans="1:15" ht="30" customHeight="1" thickBot="1" x14ac:dyDescent="0.3">
      <c r="A130" s="137" t="s">
        <v>69</v>
      </c>
      <c r="B130" s="138"/>
      <c r="C130" s="149"/>
      <c r="D130" s="150"/>
      <c r="E130" s="115">
        <f>E122+E124+E126+E128</f>
        <v>0</v>
      </c>
      <c r="G130" s="119"/>
      <c r="H130" s="107"/>
      <c r="I130" s="115">
        <f>I122+I124+I126+I128</f>
        <v>0</v>
      </c>
      <c r="J130" s="96"/>
      <c r="K130" s="92">
        <f>I130-E130</f>
        <v>0</v>
      </c>
      <c r="L130" s="111"/>
      <c r="M130" s="120"/>
    </row>
    <row r="131" spans="1:15" ht="13" thickBot="1" x14ac:dyDescent="0.3">
      <c r="A131" s="25"/>
      <c r="B131" s="25"/>
      <c r="C131" s="21"/>
      <c r="E131" s="6"/>
      <c r="G131" s="119"/>
      <c r="H131" s="107"/>
      <c r="I131" s="96"/>
      <c r="J131" s="96"/>
      <c r="K131" s="102"/>
      <c r="L131" s="111"/>
      <c r="M131" s="120"/>
    </row>
    <row r="132" spans="1:15" ht="51" customHeight="1" thickBot="1" x14ac:dyDescent="0.3">
      <c r="A132" s="137" t="s">
        <v>14</v>
      </c>
      <c r="B132" s="138"/>
      <c r="C132" s="149" t="s">
        <v>70</v>
      </c>
      <c r="D132" s="150"/>
      <c r="E132" s="115">
        <f>E130-F91</f>
        <v>0</v>
      </c>
      <c r="G132" s="119"/>
      <c r="H132" s="107"/>
      <c r="I132" s="115">
        <f>I130-F91</f>
        <v>0</v>
      </c>
      <c r="J132" s="96"/>
      <c r="K132" s="92">
        <f>I132-E132</f>
        <v>0</v>
      </c>
      <c r="L132" s="111"/>
      <c r="M132" s="120"/>
    </row>
    <row r="133" spans="1:15" ht="13" thickBot="1" x14ac:dyDescent="0.3">
      <c r="A133" s="25"/>
      <c r="B133" s="25"/>
      <c r="C133" s="21"/>
      <c r="G133" s="119"/>
      <c r="H133" s="112"/>
      <c r="I133" s="113"/>
      <c r="J133" s="113"/>
      <c r="K133" s="113"/>
      <c r="L133" s="114"/>
      <c r="M133" s="120"/>
    </row>
    <row r="134" spans="1:15" ht="13" thickBot="1" x14ac:dyDescent="0.3">
      <c r="G134" s="117"/>
      <c r="M134" s="118"/>
    </row>
    <row r="135" spans="1:15" ht="31.5" customHeight="1" x14ac:dyDescent="0.25">
      <c r="A135" s="186" t="s">
        <v>63</v>
      </c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O135" s="45"/>
    </row>
    <row r="136" spans="1:15" ht="13" x14ac:dyDescent="0.3">
      <c r="A136" s="18"/>
    </row>
    <row r="137" spans="1:15" ht="13" x14ac:dyDescent="0.3">
      <c r="A137" s="8" t="s">
        <v>65</v>
      </c>
      <c r="B137" s="8"/>
    </row>
    <row r="138" spans="1:15" ht="6.75" customHeight="1" x14ac:dyDescent="0.3">
      <c r="A138" s="8"/>
      <c r="B138" s="8"/>
    </row>
    <row r="139" spans="1:15" ht="13.5" customHeight="1" x14ac:dyDescent="0.3">
      <c r="A139" s="19"/>
      <c r="B139" s="95" t="str">
        <f>IF(OR(I$29="",I$29="Bitte auswählen"),"",I$29)</f>
        <v/>
      </c>
      <c r="C139" s="95" t="str">
        <f>IF(OR(J$29="",J$29="Bitte auswählen"),"",J$29)</f>
        <v/>
      </c>
      <c r="D139" s="95" t="str">
        <f>IF(OR(K$29="",K$29="Bitte auswählen"),"",K$29)</f>
        <v/>
      </c>
      <c r="E139" s="95" t="str">
        <f>IF(OR(L$29="",L$29="Bitte auswählen"),"",L$29)</f>
        <v/>
      </c>
      <c r="F139" s="95" t="s">
        <v>73</v>
      </c>
    </row>
    <row r="140" spans="1:15" ht="13.5" customHeight="1" x14ac:dyDescent="0.25">
      <c r="A140" s="20" t="s">
        <v>10</v>
      </c>
      <c r="B140" s="28"/>
      <c r="C140" s="26"/>
      <c r="D140" s="26"/>
      <c r="E140" s="26"/>
      <c r="F140" s="116">
        <f>SUM(B140:E140)</f>
        <v>0</v>
      </c>
    </row>
    <row r="141" spans="1:15" ht="13.5" customHeight="1" x14ac:dyDescent="0.25">
      <c r="A141" s="20" t="s">
        <v>11</v>
      </c>
      <c r="B141" s="28"/>
      <c r="C141" s="26"/>
      <c r="D141" s="26"/>
      <c r="E141" s="26"/>
      <c r="F141" s="116">
        <f t="shared" ref="F141:F142" si="13">SUM(B141:E141)</f>
        <v>0</v>
      </c>
    </row>
    <row r="142" spans="1:15" ht="13.5" customHeight="1" thickBot="1" x14ac:dyDescent="0.3">
      <c r="A142" s="20" t="s">
        <v>12</v>
      </c>
      <c r="B142" s="29"/>
      <c r="C142" s="27"/>
      <c r="D142" s="27"/>
      <c r="E142" s="27"/>
      <c r="F142" s="116">
        <f t="shared" si="13"/>
        <v>0</v>
      </c>
    </row>
    <row r="143" spans="1:15" ht="13.5" customHeight="1" thickBot="1" x14ac:dyDescent="0.35">
      <c r="A143" s="36" t="s">
        <v>73</v>
      </c>
      <c r="B143" s="15">
        <f>SUM(B140:B142)</f>
        <v>0</v>
      </c>
      <c r="C143" s="16">
        <f>SUM(C140:C142)</f>
        <v>0</v>
      </c>
      <c r="D143" s="16">
        <f>SUM(D140:D142)</f>
        <v>0</v>
      </c>
      <c r="E143" s="22">
        <f>SUM(E140:E142)</f>
        <v>0</v>
      </c>
      <c r="F143" s="23">
        <f>SUM(B143:E143)</f>
        <v>0</v>
      </c>
    </row>
  </sheetData>
  <sheetProtection algorithmName="SHA-512" hashValue="ap1n+ov51LqHNxEGRU6OeIj6zEXUon6GmxFaJkvtIW6c+0pc28Cp6m8rT2hVrGH8OfOw2ycJ+wvWYtJP7y4YQg==" saltValue="6GvWK4SXxwg8VEBd1rBQvQ==" spinCount="100000" sheet="1" selectLockedCells="1"/>
  <protectedRanges>
    <protectedRange sqref="E122 E124 E126 E128 B140:E142" name="Bereich2"/>
    <protectedRange sqref="C8 C9 C11 F13 G13 F15 G15 F16 G16 C17 C18 C21 E21 G21 I21 A30:E37 I29:I37 J30:J37 K30:K37 L30:L37 H40 E40 D40 A46:E58 I46:I58 J46:J58 K46:K57 L46:L58 K58 A66:E83 I66:I82 J66:J83 I83 K66:K83 L66:L83 A104:G111 I104:I111 J104:J111 K104:K111 L104:L111" name="Bereich1"/>
  </protectedRanges>
  <mergeCells count="121">
    <mergeCell ref="A6:D6"/>
    <mergeCell ref="A4:M4"/>
    <mergeCell ref="A98:M98"/>
    <mergeCell ref="A135:M135"/>
    <mergeCell ref="A49:E49"/>
    <mergeCell ref="A103:G103"/>
    <mergeCell ref="A104:G104"/>
    <mergeCell ref="A105:G105"/>
    <mergeCell ref="A106:G106"/>
    <mergeCell ref="A107:G107"/>
    <mergeCell ref="A108:G108"/>
    <mergeCell ref="A109:G109"/>
    <mergeCell ref="A110:G110"/>
    <mergeCell ref="A111:G111"/>
    <mergeCell ref="H102:H103"/>
    <mergeCell ref="I102:L102"/>
    <mergeCell ref="C17:M17"/>
    <mergeCell ref="A15:E15"/>
    <mergeCell ref="C18:M18"/>
    <mergeCell ref="C20:D20"/>
    <mergeCell ref="E20:F20"/>
    <mergeCell ref="A20:B20"/>
    <mergeCell ref="G20:H20"/>
    <mergeCell ref="I20:J20"/>
    <mergeCell ref="C21:D21"/>
    <mergeCell ref="E21:F21"/>
    <mergeCell ref="G21:H21"/>
    <mergeCell ref="I21:J21"/>
    <mergeCell ref="B19:L19"/>
    <mergeCell ref="A21:B21"/>
    <mergeCell ref="I28:L28"/>
    <mergeCell ref="H28:H29"/>
    <mergeCell ref="A24:M24"/>
    <mergeCell ref="A29:E29"/>
    <mergeCell ref="A36:E36"/>
    <mergeCell ref="A37:E37"/>
    <mergeCell ref="A79:E79"/>
    <mergeCell ref="I44:L44"/>
    <mergeCell ref="A45:E45"/>
    <mergeCell ref="I64:L64"/>
    <mergeCell ref="A65:E65"/>
    <mergeCell ref="A53:E53"/>
    <mergeCell ref="A54:E54"/>
    <mergeCell ref="A55:E55"/>
    <mergeCell ref="A56:E56"/>
    <mergeCell ref="A58:E58"/>
    <mergeCell ref="F64:F65"/>
    <mergeCell ref="H40:M40"/>
    <mergeCell ref="A47:E47"/>
    <mergeCell ref="H64:H65"/>
    <mergeCell ref="A74:E74"/>
    <mergeCell ref="A75:E75"/>
    <mergeCell ref="A78:E78"/>
    <mergeCell ref="A76:E76"/>
    <mergeCell ref="A73:E73"/>
    <mergeCell ref="A30:E30"/>
    <mergeCell ref="A31:E31"/>
    <mergeCell ref="A32:E32"/>
    <mergeCell ref="F44:F45"/>
    <mergeCell ref="G44:G45"/>
    <mergeCell ref="H44:H45"/>
    <mergeCell ref="A46:E46"/>
    <mergeCell ref="A2:D2"/>
    <mergeCell ref="A3:B3"/>
    <mergeCell ref="A8:B8"/>
    <mergeCell ref="A9:B9"/>
    <mergeCell ref="A10:B10"/>
    <mergeCell ref="C10:M10"/>
    <mergeCell ref="C9:M9"/>
    <mergeCell ref="C8:M8"/>
    <mergeCell ref="A13:E13"/>
    <mergeCell ref="H13:M13"/>
    <mergeCell ref="C11:M11"/>
    <mergeCell ref="A11:B11"/>
    <mergeCell ref="A33:E33"/>
    <mergeCell ref="A34:E34"/>
    <mergeCell ref="F28:F29"/>
    <mergeCell ref="G28:G29"/>
    <mergeCell ref="A35:E35"/>
    <mergeCell ref="A81:E81"/>
    <mergeCell ref="A83:E83"/>
    <mergeCell ref="A132:B132"/>
    <mergeCell ref="A124:B124"/>
    <mergeCell ref="A126:B126"/>
    <mergeCell ref="A119:B119"/>
    <mergeCell ref="A125:B125"/>
    <mergeCell ref="A82:E82"/>
    <mergeCell ref="A91:E91"/>
    <mergeCell ref="A128:B128"/>
    <mergeCell ref="C132:D132"/>
    <mergeCell ref="C128:D128"/>
    <mergeCell ref="C126:D126"/>
    <mergeCell ref="C124:D124"/>
    <mergeCell ref="A122:B122"/>
    <mergeCell ref="C122:D122"/>
    <mergeCell ref="A130:B130"/>
    <mergeCell ref="C130:D130"/>
    <mergeCell ref="G117:G133"/>
    <mergeCell ref="M117:M133"/>
    <mergeCell ref="I118:J118"/>
    <mergeCell ref="H90:L90"/>
    <mergeCell ref="A48:E48"/>
    <mergeCell ref="A50:E50"/>
    <mergeCell ref="A51:E51"/>
    <mergeCell ref="G64:G65"/>
    <mergeCell ref="A57:E57"/>
    <mergeCell ref="A52:E52"/>
    <mergeCell ref="A95:E95"/>
    <mergeCell ref="A92:E92"/>
    <mergeCell ref="A93:E93"/>
    <mergeCell ref="A94:E94"/>
    <mergeCell ref="A64:E64"/>
    <mergeCell ref="A80:E80"/>
    <mergeCell ref="A66:E66"/>
    <mergeCell ref="A67:E67"/>
    <mergeCell ref="A68:E68"/>
    <mergeCell ref="A69:E69"/>
    <mergeCell ref="A70:E70"/>
    <mergeCell ref="A71:E71"/>
    <mergeCell ref="A72:E72"/>
    <mergeCell ref="A77:E77"/>
  </mergeCells>
  <dataValidations disablePrompts="1" count="6">
    <dataValidation type="list" allowBlank="1" showInputMessage="1" showErrorMessage="1" sqref="I29">
      <formula1>"Bitte auswählen,2018,2019,2020,2021,2022,2023"</formula1>
    </dataValidation>
    <dataValidation type="custom" allowBlank="1" showInputMessage="1" showErrorMessage="1" error="Bitte überprüfen Sie ihre Eingabe._x000a_Der Wert darf sowohl 70% der Projektsumme als auch 200.000 € nicht überschreiten." sqref="E122">
      <formula1>AND(E122&lt;=200000, E122&lt;=0.7*F91)</formula1>
    </dataValidation>
    <dataValidation type="custom" allowBlank="1" showInputMessage="1" showErrorMessage="1" error="Bitte überprüfen Sie ihre Eingabe. Der Wert muss mindestens 10% der Projektsumme betragen." sqref="E124">
      <formula1>E124&gt;=0.1*F91</formula1>
    </dataValidation>
    <dataValidation type="custom" allowBlank="1" showInputMessage="1" showErrorMessage="1" error="Bitte überprüfen Sie ihre Eingabe. Der Wert muss mindestens 10% der Projektsumme betragen." sqref="I124">
      <formula1>I124&gt;=F91*0.1</formula1>
    </dataValidation>
    <dataValidation type="custom" allowBlank="1" showInputMessage="1" showErrorMessage="1" sqref="F91">
      <formula1>F91&gt;=25000</formula1>
    </dataValidation>
    <dataValidation type="custom" allowBlank="1" showInputMessage="1" showErrorMessage="1" error="Betrag ist ungleich 0 €!" sqref="E132">
      <formula1>E132=0</formula1>
    </dataValidation>
  </dataValidations>
  <hyperlinks>
    <hyperlink ref="A65:E65" location="'Auszug aus  Fa-ZR'!A1" display="'Auszug aus  Fa-ZR'!A1"/>
  </hyperlinks>
  <pageMargins left="0.19685039370078741" right="0.19685039370078741" top="0.19685039370078741" bottom="0.51181102362204722" header="0.31496062992125984" footer="0.31496062992125984"/>
  <pageSetup paperSize="9" scale="75" fitToHeight="0" orientation="landscape" r:id="rId1"/>
  <headerFooter>
    <oddFooter>&amp;LKFP V6.0 - Stand: 10.08.2021&amp;CSeite &amp;P von &amp;N&amp;R(c) GE8 2019</oddFooter>
  </headerFooter>
  <rowBreaks count="3" manualBreakCount="3">
    <brk id="41" max="16383" man="1"/>
    <brk id="87" max="16383" man="1"/>
    <brk id="114" max="16383" man="1"/>
  </rowBreaks>
  <drawing r:id="rId2"/>
  <legacyDrawing r:id="rId3"/>
  <controls>
    <mc:AlternateContent xmlns:mc="http://schemas.openxmlformats.org/markup-compatibility/2006">
      <mc:Choice Requires="x14">
        <control shapeId="2067" r:id="rId4" name="CheckBox8">
          <controlPr defaultSize="0" autoLine="0" r:id="rId5">
            <anchor moveWithCells="1">
              <from>
                <xdr:col>6</xdr:col>
                <xdr:colOff>431800</xdr:colOff>
                <xdr:row>15</xdr:row>
                <xdr:rowOff>38100</xdr:rowOff>
              </from>
              <to>
                <xdr:col>6</xdr:col>
                <xdr:colOff>577850</xdr:colOff>
                <xdr:row>15</xdr:row>
                <xdr:rowOff>165100</xdr:rowOff>
              </to>
            </anchor>
          </controlPr>
        </control>
      </mc:Choice>
      <mc:Fallback>
        <control shapeId="2067" r:id="rId4" name="CheckBox8"/>
      </mc:Fallback>
    </mc:AlternateContent>
    <mc:AlternateContent xmlns:mc="http://schemas.openxmlformats.org/markup-compatibility/2006">
      <mc:Choice Requires="x14">
        <control shapeId="2066" r:id="rId6" name="CheckBox7">
          <controlPr defaultSize="0" autoLine="0" r:id="rId7">
            <anchor moveWithCells="1">
              <from>
                <xdr:col>5</xdr:col>
                <xdr:colOff>355600</xdr:colOff>
                <xdr:row>15</xdr:row>
                <xdr:rowOff>31750</xdr:rowOff>
              </from>
              <to>
                <xdr:col>5</xdr:col>
                <xdr:colOff>501650</xdr:colOff>
                <xdr:row>15</xdr:row>
                <xdr:rowOff>158750</xdr:rowOff>
              </to>
            </anchor>
          </controlPr>
        </control>
      </mc:Choice>
      <mc:Fallback>
        <control shapeId="2066" r:id="rId6" name="CheckBox7"/>
      </mc:Fallback>
    </mc:AlternateContent>
    <mc:AlternateContent xmlns:mc="http://schemas.openxmlformats.org/markup-compatibility/2006">
      <mc:Choice Requires="x14">
        <control shapeId="2065" r:id="rId8" name="CheckBox4">
          <controlPr defaultSize="0" autoLine="0" r:id="rId9">
            <anchor moveWithCells="1">
              <from>
                <xdr:col>4</xdr:col>
                <xdr:colOff>400050</xdr:colOff>
                <xdr:row>39</xdr:row>
                <xdr:rowOff>19050</xdr:rowOff>
              </from>
              <to>
                <xdr:col>4</xdr:col>
                <xdr:colOff>546100</xdr:colOff>
                <xdr:row>39</xdr:row>
                <xdr:rowOff>146050</xdr:rowOff>
              </to>
            </anchor>
          </controlPr>
        </control>
      </mc:Choice>
      <mc:Fallback>
        <control shapeId="2065" r:id="rId8" name="CheckBox4"/>
      </mc:Fallback>
    </mc:AlternateContent>
    <mc:AlternateContent xmlns:mc="http://schemas.openxmlformats.org/markup-compatibility/2006">
      <mc:Choice Requires="x14">
        <control shapeId="2064" r:id="rId10" name="CheckBox3">
          <controlPr defaultSize="0" autoLine="0" r:id="rId11">
            <anchor moveWithCells="1">
              <from>
                <xdr:col>3</xdr:col>
                <xdr:colOff>355600</xdr:colOff>
                <xdr:row>39</xdr:row>
                <xdr:rowOff>19050</xdr:rowOff>
              </from>
              <to>
                <xdr:col>3</xdr:col>
                <xdr:colOff>501650</xdr:colOff>
                <xdr:row>39</xdr:row>
                <xdr:rowOff>146050</xdr:rowOff>
              </to>
            </anchor>
          </controlPr>
        </control>
      </mc:Choice>
      <mc:Fallback>
        <control shapeId="2064" r:id="rId10" name="CheckBox3"/>
      </mc:Fallback>
    </mc:AlternateContent>
    <mc:AlternateContent xmlns:mc="http://schemas.openxmlformats.org/markup-compatibility/2006">
      <mc:Choice Requires="x14">
        <control shapeId="2063" r:id="rId12" name="CheckBox2">
          <controlPr defaultSize="0" autoLine="0" r:id="rId13">
            <anchor moveWithCells="1">
              <from>
                <xdr:col>5</xdr:col>
                <xdr:colOff>355600</xdr:colOff>
                <xdr:row>12</xdr:row>
                <xdr:rowOff>19050</xdr:rowOff>
              </from>
              <to>
                <xdr:col>5</xdr:col>
                <xdr:colOff>501650</xdr:colOff>
                <xdr:row>12</xdr:row>
                <xdr:rowOff>146050</xdr:rowOff>
              </to>
            </anchor>
          </controlPr>
        </control>
      </mc:Choice>
      <mc:Fallback>
        <control shapeId="2063" r:id="rId12" name="CheckBox2"/>
      </mc:Fallback>
    </mc:AlternateContent>
    <mc:AlternateContent xmlns:mc="http://schemas.openxmlformats.org/markup-compatibility/2006">
      <mc:Choice Requires="x14">
        <control shapeId="2062" r:id="rId14" name="CheckBox6">
          <controlPr defaultSize="0" autoLine="0" r:id="rId15">
            <anchor moveWithCells="1">
              <from>
                <xdr:col>6</xdr:col>
                <xdr:colOff>431800</xdr:colOff>
                <xdr:row>12</xdr:row>
                <xdr:rowOff>19050</xdr:rowOff>
              </from>
              <to>
                <xdr:col>6</xdr:col>
                <xdr:colOff>577850</xdr:colOff>
                <xdr:row>12</xdr:row>
                <xdr:rowOff>146050</xdr:rowOff>
              </to>
            </anchor>
          </controlPr>
        </control>
      </mc:Choice>
      <mc:Fallback>
        <control shapeId="2062" r:id="rId14" name="CheckBox6"/>
      </mc:Fallback>
    </mc:AlternateContent>
    <mc:AlternateContent xmlns:mc="http://schemas.openxmlformats.org/markup-compatibility/2006">
      <mc:Choice Requires="x14">
        <control shapeId="2061" r:id="rId16" name="CheckBox5">
          <controlPr defaultSize="0" autoLine="0" r:id="rId17">
            <anchor moveWithCells="1">
              <from>
                <xdr:col>6</xdr:col>
                <xdr:colOff>431800</xdr:colOff>
                <xdr:row>14</xdr:row>
                <xdr:rowOff>31750</xdr:rowOff>
              </from>
              <to>
                <xdr:col>6</xdr:col>
                <xdr:colOff>577850</xdr:colOff>
                <xdr:row>14</xdr:row>
                <xdr:rowOff>158750</xdr:rowOff>
              </to>
            </anchor>
          </controlPr>
        </control>
      </mc:Choice>
      <mc:Fallback>
        <control shapeId="2061" r:id="rId16" name="CheckBox5"/>
      </mc:Fallback>
    </mc:AlternateContent>
    <mc:AlternateContent xmlns:mc="http://schemas.openxmlformats.org/markup-compatibility/2006">
      <mc:Choice Requires="x14">
        <control shapeId="2060" r:id="rId18" name="CheckBox1">
          <controlPr defaultSize="0" autoLine="0" r:id="rId19">
            <anchor moveWithCells="1">
              <from>
                <xdr:col>5</xdr:col>
                <xdr:colOff>355600</xdr:colOff>
                <xdr:row>14</xdr:row>
                <xdr:rowOff>19050</xdr:rowOff>
              </from>
              <to>
                <xdr:col>5</xdr:col>
                <xdr:colOff>501650</xdr:colOff>
                <xdr:row>14</xdr:row>
                <xdr:rowOff>146050</xdr:rowOff>
              </to>
            </anchor>
          </controlPr>
        </control>
      </mc:Choice>
      <mc:Fallback>
        <control shapeId="2060" r:id="rId18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Kosten- und Finanzierungsplan</vt:lpstr>
      <vt:lpstr>'Kosten- und Finanzierungsplan'!Drucktitel</vt:lpstr>
    </vt:vector>
  </TitlesOfParts>
  <Company>GB Umwelt und Gesundheit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Schönstein Nadja;Carolin.Stupp@lgl.bayern.de</dc:creator>
  <cp:lastModifiedBy>Gerlach, Julia (LGL)</cp:lastModifiedBy>
  <cp:lastPrinted>2018-01-25T14:35:51Z</cp:lastPrinted>
  <dcterms:created xsi:type="dcterms:W3CDTF">2015-06-19T06:54:04Z</dcterms:created>
  <dcterms:modified xsi:type="dcterms:W3CDTF">2021-08-10T11:04:33Z</dcterms:modified>
</cp:coreProperties>
</file>