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iger_c\Desktop\210119_glb_foerderung\"/>
    </mc:Choice>
  </mc:AlternateContent>
  <bookViews>
    <workbookView xWindow="0" yWindow="0" windowWidth="28800" windowHeight="12435"/>
  </bookViews>
  <sheets>
    <sheet name="KFP" sheetId="2" r:id="rId1"/>
    <sheet name="Ausfüllmuster" sheetId="6"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9" i="2" l="1"/>
  <c r="E90" i="2"/>
  <c r="M67" i="2"/>
  <c r="L67" i="2"/>
  <c r="M66" i="2"/>
  <c r="L66" i="2"/>
  <c r="M54" i="2"/>
  <c r="M55" i="2"/>
  <c r="L54" i="2"/>
  <c r="L33" i="2"/>
  <c r="L34" i="2"/>
  <c r="L55" i="2"/>
  <c r="K32" i="2"/>
  <c r="J33" i="2"/>
  <c r="K19" i="2" l="1"/>
  <c r="K20" i="2"/>
  <c r="K21" i="2"/>
  <c r="K22" i="2"/>
  <c r="K23" i="2"/>
  <c r="K26" i="2"/>
  <c r="K27" i="2"/>
  <c r="K28" i="2"/>
  <c r="K29" i="2"/>
  <c r="K30" i="2"/>
  <c r="K31" i="2"/>
  <c r="K40" i="2"/>
  <c r="K41" i="2"/>
  <c r="K42" i="2"/>
  <c r="K43" i="2"/>
  <c r="K44" i="2"/>
  <c r="K45" i="2"/>
  <c r="K48" i="2"/>
  <c r="K49" i="2"/>
  <c r="K50" i="2"/>
  <c r="K51" i="2"/>
  <c r="K52" i="2"/>
  <c r="K53" i="2"/>
  <c r="K64" i="2"/>
  <c r="K65" i="2"/>
  <c r="I64" i="6"/>
  <c r="J64" i="6"/>
  <c r="I65" i="6"/>
  <c r="J65" i="6"/>
  <c r="H65" i="6"/>
  <c r="H64" i="6" s="1"/>
  <c r="K64" i="6" s="1"/>
  <c r="I65" i="2"/>
  <c r="I64" i="2" s="1"/>
  <c r="J65" i="2"/>
  <c r="J64" i="2" s="1"/>
  <c r="H65" i="2"/>
  <c r="I53" i="2"/>
  <c r="I52" i="2" s="1"/>
  <c r="J53" i="2"/>
  <c r="J52" i="2" s="1"/>
  <c r="H53" i="2"/>
  <c r="H52" i="2" s="1"/>
  <c r="I53" i="6"/>
  <c r="I52" i="6" s="1"/>
  <c r="J53" i="6"/>
  <c r="J52" i="6" s="1"/>
  <c r="H53" i="6"/>
  <c r="H52" i="6" s="1"/>
  <c r="K32" i="6"/>
  <c r="K31" i="6" s="1"/>
  <c r="J32" i="6"/>
  <c r="J31" i="6" s="1"/>
  <c r="I32" i="6"/>
  <c r="I31" i="6" s="1"/>
  <c r="H32" i="6"/>
  <c r="H31" i="6" s="1"/>
  <c r="I32" i="2"/>
  <c r="I31" i="2"/>
  <c r="J32" i="2"/>
  <c r="J31" i="2" s="1"/>
  <c r="H32" i="2"/>
  <c r="H31" i="2"/>
  <c r="K65" i="6" l="1"/>
  <c r="H64" i="2"/>
  <c r="H87" i="2"/>
  <c r="H88" i="2"/>
  <c r="H85" i="2"/>
  <c r="G85" i="2"/>
  <c r="F85" i="2"/>
  <c r="E85" i="2"/>
  <c r="H84" i="2"/>
  <c r="G84" i="2"/>
  <c r="F84" i="2"/>
  <c r="E84" i="2"/>
  <c r="H83" i="2"/>
  <c r="G83" i="2"/>
  <c r="G86" i="2" s="1"/>
  <c r="G89" i="2" s="1"/>
  <c r="G90" i="2" s="1"/>
  <c r="F83" i="2"/>
  <c r="F86" i="2" s="1"/>
  <c r="F89" i="2" s="1"/>
  <c r="E83" i="2"/>
  <c r="E86" i="2" s="1"/>
  <c r="G80" i="2"/>
  <c r="E80" i="2"/>
  <c r="G79" i="2"/>
  <c r="F79" i="2"/>
  <c r="E79" i="2"/>
  <c r="H79" i="2" s="1"/>
  <c r="G78" i="2"/>
  <c r="G81" i="2" s="1"/>
  <c r="F78" i="2"/>
  <c r="E78" i="2"/>
  <c r="H78" i="2" s="1"/>
  <c r="G76" i="2"/>
  <c r="F76" i="2"/>
  <c r="E76" i="2"/>
  <c r="E89" i="2" l="1"/>
  <c r="H86" i="2"/>
  <c r="E81" i="2"/>
  <c r="F85" i="6"/>
  <c r="G85" i="6"/>
  <c r="E85" i="6"/>
  <c r="F84" i="6"/>
  <c r="G84" i="6"/>
  <c r="E84" i="6"/>
  <c r="F83" i="6"/>
  <c r="G83" i="6"/>
  <c r="E83" i="6"/>
  <c r="E78" i="6"/>
  <c r="H33" i="6"/>
  <c r="H88" i="6"/>
  <c r="H87" i="6"/>
  <c r="G76" i="6"/>
  <c r="F76" i="6"/>
  <c r="E76" i="6"/>
  <c r="M67" i="6"/>
  <c r="J67" i="6"/>
  <c r="G80" i="6" s="1"/>
  <c r="I67" i="6"/>
  <c r="F80" i="6" s="1"/>
  <c r="H67" i="6"/>
  <c r="E80" i="6" s="1"/>
  <c r="M66" i="6"/>
  <c r="J66" i="6"/>
  <c r="I66" i="6"/>
  <c r="H66" i="6"/>
  <c r="K66" i="6" s="1"/>
  <c r="L65" i="6"/>
  <c r="K63" i="6"/>
  <c r="K61" i="6"/>
  <c r="K60" i="6"/>
  <c r="K67" i="6" s="1"/>
  <c r="J58" i="6"/>
  <c r="I58" i="6"/>
  <c r="H58" i="6"/>
  <c r="M55" i="6"/>
  <c r="L55" i="6"/>
  <c r="J55" i="6"/>
  <c r="G79" i="6" s="1"/>
  <c r="I55" i="6"/>
  <c r="F79" i="6" s="1"/>
  <c r="H55" i="6"/>
  <c r="E79" i="6" s="1"/>
  <c r="M54" i="6"/>
  <c r="L54" i="6"/>
  <c r="J54" i="6"/>
  <c r="I54" i="6"/>
  <c r="H54" i="6"/>
  <c r="K51" i="6"/>
  <c r="K50" i="6"/>
  <c r="K49" i="6"/>
  <c r="K48" i="6"/>
  <c r="K53" i="6" s="1"/>
  <c r="K47" i="6"/>
  <c r="K45" i="6"/>
  <c r="K44" i="6"/>
  <c r="K43" i="6"/>
  <c r="K42" i="6"/>
  <c r="K41" i="6"/>
  <c r="K40" i="6"/>
  <c r="K39" i="6"/>
  <c r="J37" i="6"/>
  <c r="I37" i="6"/>
  <c r="H37" i="6"/>
  <c r="J34" i="6"/>
  <c r="G78" i="6" s="1"/>
  <c r="G81" i="6" s="1"/>
  <c r="I34" i="6"/>
  <c r="F78" i="6" s="1"/>
  <c r="F81" i="6" s="1"/>
  <c r="H34" i="6"/>
  <c r="L33" i="6"/>
  <c r="J33" i="6"/>
  <c r="I33" i="6"/>
  <c r="K30" i="6"/>
  <c r="K29" i="6"/>
  <c r="K28" i="6"/>
  <c r="K27" i="6"/>
  <c r="K26" i="6"/>
  <c r="K25" i="6"/>
  <c r="K23" i="6"/>
  <c r="K22" i="6"/>
  <c r="K21" i="6"/>
  <c r="K20" i="6"/>
  <c r="K19" i="6"/>
  <c r="K18" i="6"/>
  <c r="K34" i="6" s="1"/>
  <c r="K52" i="6" l="1"/>
  <c r="K55" i="6"/>
  <c r="H79" i="6"/>
  <c r="H80" i="6"/>
  <c r="H78" i="6"/>
  <c r="E81" i="6"/>
  <c r="K33" i="6"/>
  <c r="K54" i="6"/>
  <c r="L66" i="6"/>
  <c r="L67" i="6" s="1"/>
  <c r="H81" i="6" l="1"/>
  <c r="H83" i="6"/>
  <c r="G86" i="6"/>
  <c r="G89" i="6" s="1"/>
  <c r="G90" i="6" s="1"/>
  <c r="H84" i="6"/>
  <c r="F86" i="6"/>
  <c r="F89" i="6" s="1"/>
  <c r="F90" i="6" s="1"/>
  <c r="H85" i="6"/>
  <c r="I55" i="2"/>
  <c r="J55" i="2"/>
  <c r="H55" i="2"/>
  <c r="I34" i="2"/>
  <c r="J34" i="2"/>
  <c r="H34" i="2"/>
  <c r="H33" i="2"/>
  <c r="J67" i="2"/>
  <c r="I67" i="2"/>
  <c r="F80" i="2" s="1"/>
  <c r="H67" i="2"/>
  <c r="J54" i="2"/>
  <c r="I54" i="2"/>
  <c r="H54" i="2"/>
  <c r="I33" i="2"/>
  <c r="K63" i="2"/>
  <c r="K61" i="2"/>
  <c r="K60" i="2"/>
  <c r="K47" i="2"/>
  <c r="K55" i="2"/>
  <c r="K39" i="2"/>
  <c r="K18" i="2"/>
  <c r="K25" i="2"/>
  <c r="I58" i="2"/>
  <c r="J58" i="2"/>
  <c r="H58" i="2"/>
  <c r="I37" i="2"/>
  <c r="J37" i="2"/>
  <c r="H37" i="2"/>
  <c r="I66" i="2"/>
  <c r="J66" i="2"/>
  <c r="H66" i="2"/>
  <c r="K67" i="2" l="1"/>
  <c r="F81" i="2"/>
  <c r="F90" i="2" s="1"/>
  <c r="H80" i="2"/>
  <c r="H81" i="2" s="1"/>
  <c r="K66" i="2"/>
  <c r="E86" i="6"/>
  <c r="K34" i="2"/>
  <c r="K54" i="2"/>
  <c r="K33" i="2"/>
  <c r="H90" i="2" l="1"/>
  <c r="I89" i="2" s="1"/>
  <c r="E89" i="6"/>
  <c r="E90" i="6" s="1"/>
  <c r="H86" i="6"/>
  <c r="H89" i="6" s="1"/>
  <c r="I81" i="2" l="1"/>
  <c r="H90" i="6"/>
  <c r="I81" i="6" s="1"/>
  <c r="L65" i="2"/>
  <c r="I89" i="6" l="1"/>
  <c r="I90" i="6" s="1"/>
</calcChain>
</file>

<file path=xl/sharedStrings.xml><?xml version="1.0" encoding="utf-8"?>
<sst xmlns="http://schemas.openxmlformats.org/spreadsheetml/2006/main" count="173" uniqueCount="85">
  <si>
    <t>Gesamt</t>
  </si>
  <si>
    <t>Gesamt-ausgaben</t>
  </si>
  <si>
    <t xml:space="preserve">Gesamte Sachausgaben Antragsteller: </t>
  </si>
  <si>
    <t>Antragsteller</t>
  </si>
  <si>
    <t xml:space="preserve">Gesamte Personalausgaben Antragsteller: </t>
  </si>
  <si>
    <t xml:space="preserve">Gesamte Personalausgaben: </t>
  </si>
  <si>
    <t xml:space="preserve">Gesamte Sachausgaben: </t>
  </si>
  <si>
    <t xml:space="preserve">Gesamte Investitionsausgaben Antragsteller: </t>
  </si>
  <si>
    <t xml:space="preserve">Gesamte Investitionsausgaben: </t>
  </si>
  <si>
    <t>Aktenzeichen</t>
  </si>
  <si>
    <t>Ort, Datum</t>
  </si>
  <si>
    <t>Sind Sie für diese Maßnahme zum Vorsteuerabzug berechtigt?</t>
  </si>
  <si>
    <t>1. Personalausgaben</t>
  </si>
  <si>
    <t>2. Sachausgaben</t>
  </si>
  <si>
    <t>1.1 Beantragtes Personal</t>
  </si>
  <si>
    <t xml:space="preserve">davon beantragte zuwendungfähige Personalausgaben: </t>
  </si>
  <si>
    <t>Gesamte Personalausgaben Kooperationspartner:</t>
  </si>
  <si>
    <t>2.1 Beantragte Sachmittel</t>
  </si>
  <si>
    <t xml:space="preserve">davon beantragte zuwendungsfähige Sachausgaben: </t>
  </si>
  <si>
    <t xml:space="preserve">davon beantragte zuwendungsfähige Investitionsausgaben: </t>
  </si>
  <si>
    <r>
      <t xml:space="preserve">Bezeichnung </t>
    </r>
    <r>
      <rPr>
        <sz val="8"/>
        <color theme="1"/>
        <rFont val="Arial"/>
        <family val="2"/>
      </rPr>
      <t>(genaue Angaben)</t>
    </r>
  </si>
  <si>
    <t>3. Investitionsausgaben</t>
  </si>
  <si>
    <t>Übersicht Gesamtfinanzierung</t>
  </si>
  <si>
    <t>Eigenanteil</t>
  </si>
  <si>
    <t>3.1 Beantragte Investitionen</t>
  </si>
  <si>
    <t>1.2 Eigenes Personal</t>
  </si>
  <si>
    <t>2.2 Eigene Sachmittel</t>
  </si>
  <si>
    <t>Beteiligung Dritter (z.B. Spenden, Sponsoring)</t>
  </si>
  <si>
    <t>Projekterlöse (zu erwartende Einnahmen)</t>
  </si>
  <si>
    <t>Bitte beachten Sie, dass die beantragten Mittel maximal 80% des gesamten Projektausgaben ausmachen dürfen, d.h. es muss ein Eigenanteil von mind. 20% (Eigenmittel, Beteiligung Dritter oder Projekterlöse) eingebracht werden. Von nicht-universitären Einrichtungen ist zudem die Hälfte des Eigenanteils, d.h. 10% des gesamten Projektbudgets, als bare Mittel einzubringen!</t>
  </si>
  <si>
    <t>Eigenmittel Antragsteller + Kooperationspartner Gesamt</t>
  </si>
  <si>
    <t>Anteil in %</t>
  </si>
  <si>
    <t>3.2 Eigene Investitionen</t>
  </si>
  <si>
    <t>B. Finanzierungsplan</t>
  </si>
  <si>
    <t>Projekttitel mit Kurztitel</t>
  </si>
  <si>
    <r>
      <t xml:space="preserve">Prüfung </t>
    </r>
    <r>
      <rPr>
        <sz val="8"/>
        <color theme="1"/>
        <rFont val="Arial"/>
        <family val="2"/>
      </rPr>
      <t>(durch LGL auszufüllen)</t>
    </r>
  </si>
  <si>
    <r>
      <t xml:space="preserve"> </t>
    </r>
    <r>
      <rPr>
        <sz val="9"/>
        <rFont val="Arial"/>
        <family val="2"/>
      </rPr>
      <t>Zutreffendes bitte Ankreuzen</t>
    </r>
    <r>
      <rPr>
        <sz val="10"/>
        <color rgb="FFFF0000"/>
        <rFont val="Arial"/>
        <family val="2"/>
      </rPr>
      <t xml:space="preserve"> - Achtung:  Bei "</t>
    </r>
    <r>
      <rPr>
        <b/>
        <sz val="10"/>
        <color rgb="FFFF0000"/>
        <rFont val="Arial"/>
        <family val="2"/>
      </rPr>
      <t>ja</t>
    </r>
    <r>
      <rPr>
        <sz val="10"/>
        <color rgb="FFFF0000"/>
        <rFont val="Arial"/>
        <family val="2"/>
      </rPr>
      <t xml:space="preserve">" sind die </t>
    </r>
    <r>
      <rPr>
        <b/>
        <sz val="10"/>
        <color rgb="FFFF0000"/>
        <rFont val="Arial"/>
        <family val="2"/>
      </rPr>
      <t>Netto</t>
    </r>
    <r>
      <rPr>
        <sz val="10"/>
        <color rgb="FFFF0000"/>
        <rFont val="Arial"/>
        <family val="2"/>
      </rPr>
      <t xml:space="preserve">ausgaben einzutragen! </t>
    </r>
  </si>
  <si>
    <t>Förderzeitraum</t>
  </si>
  <si>
    <r>
      <t xml:space="preserve">Gesamtausgaben des Projektes                                                </t>
    </r>
    <r>
      <rPr>
        <sz val="10"/>
        <color theme="1"/>
        <rFont val="Arial"/>
        <family val="2"/>
      </rPr>
      <t>(Summe der Finanzierungsmittel -                         100% der Gesamtausgaben)</t>
    </r>
  </si>
  <si>
    <t xml:space="preserve">Beantragte Zuwendung </t>
  </si>
  <si>
    <r>
      <t xml:space="preserve">Beantragte Zuwendung                                              </t>
    </r>
    <r>
      <rPr>
        <sz val="10"/>
        <color theme="1"/>
        <rFont val="Arial"/>
        <family val="2"/>
      </rPr>
      <t>(zuwendungsfähige</t>
    </r>
    <r>
      <rPr>
        <b/>
        <sz val="10"/>
        <color theme="1"/>
        <rFont val="Arial"/>
        <family val="2"/>
      </rPr>
      <t xml:space="preserve"> </t>
    </r>
    <r>
      <rPr>
        <sz val="10"/>
        <color theme="1"/>
        <rFont val="Arial"/>
        <family val="2"/>
      </rPr>
      <t>Personal-, Sach- und Investitions-ausgaben: max. 80% der Gesamtausgaben)</t>
    </r>
    <r>
      <rPr>
        <b/>
        <sz val="10"/>
        <color theme="1"/>
        <rFont val="Arial"/>
        <family val="2"/>
      </rPr>
      <t xml:space="preserve"> </t>
    </r>
  </si>
  <si>
    <t xml:space="preserve">Gesund.Leben.Bayern.: Kosten- und Finanzierungsplan </t>
  </si>
  <si>
    <t>Gesamte Sachausgaben Kooperationspartner:</t>
  </si>
  <si>
    <t>Gesamte Investitionsausgaben Kooperationspartner:</t>
  </si>
  <si>
    <r>
      <t xml:space="preserve">Eigenanteil                                                                                                           </t>
    </r>
    <r>
      <rPr>
        <sz val="10"/>
        <color theme="1"/>
        <rFont val="Arial"/>
        <family val="2"/>
      </rPr>
      <t xml:space="preserve">(Eigenmittel, Beteiligung Dritter, Projekterlöse: mind. 20% der Gesamtausgaben, bei nicht-universitären Einrichtungen davon die Hälfte als bare Mittel) </t>
    </r>
  </si>
  <si>
    <t>A. Kostenplan (Gesamtkosten)</t>
  </si>
  <si>
    <t>20xx</t>
  </si>
  <si>
    <r>
      <t xml:space="preserve">zuwendungs-fähige Ausgaben </t>
    </r>
    <r>
      <rPr>
        <sz val="8"/>
        <color theme="1"/>
        <rFont val="Arial"/>
        <family val="2"/>
      </rPr>
      <t>(durch LGL auszufüllen)</t>
    </r>
    <r>
      <rPr>
        <b/>
        <sz val="10"/>
        <color theme="1"/>
        <rFont val="Arial"/>
        <family val="2"/>
      </rPr>
      <t xml:space="preserve">   </t>
    </r>
  </si>
  <si>
    <r>
      <t xml:space="preserve">2.2. Eigene Sachmittel </t>
    </r>
    <r>
      <rPr>
        <sz val="8"/>
        <color theme="1"/>
        <rFont val="Arial"/>
        <family val="2"/>
      </rPr>
      <t>(durch Antragsteller /</t>
    </r>
    <r>
      <rPr>
        <sz val="8"/>
        <rFont val="Arial"/>
        <family val="2"/>
      </rPr>
      <t xml:space="preserve"> Kooperationspartner</t>
    </r>
    <r>
      <rPr>
        <sz val="8"/>
        <color theme="1"/>
        <rFont val="Arial"/>
        <family val="2"/>
      </rPr>
      <t xml:space="preserve"> finanzierte Sachmittel)</t>
    </r>
  </si>
  <si>
    <r>
      <t xml:space="preserve">Bezeichnung </t>
    </r>
    <r>
      <rPr>
        <sz val="8"/>
        <color theme="1"/>
        <rFont val="Arial"/>
        <family val="2"/>
      </rPr>
      <t>(Bitte folgendes angeben: Funktion und Berufsbezeichnung, Beschäftigungsverhältnis, Erläuterung zur Entgeltgruppe bzw. Stundenberechnung, Dauer der Beschäftigung in Monate, Angabe zum Tarifvertrag, z.B.Wissenschaftlicher Mitarbeiter (DoktorandIn; TV-L 13; Stufe 2, 75% Arbeitsanteil); 1 Monat in 2021 und 2 Monate in 2022, verantwortlich für die Durchführung der Evalutionen; alle Messzeitpunkte)</t>
    </r>
  </si>
  <si>
    <r>
      <t xml:space="preserve">zuwendungs-fähige Ausgaben </t>
    </r>
    <r>
      <rPr>
        <sz val="8"/>
        <color theme="1"/>
        <rFont val="Arial"/>
        <family val="2"/>
      </rPr>
      <t xml:space="preserve">(durch LGL auszufüllen) </t>
    </r>
  </si>
  <si>
    <r>
      <t xml:space="preserve">zuwendungs-fähige Ausgaben </t>
    </r>
    <r>
      <rPr>
        <sz val="8"/>
        <color theme="1"/>
        <rFont val="Arial"/>
        <family val="2"/>
      </rPr>
      <t>(durch LGL auszufüllen)</t>
    </r>
    <r>
      <rPr>
        <b/>
        <sz val="10"/>
        <color theme="1"/>
        <rFont val="Arial"/>
        <family val="2"/>
      </rPr>
      <t xml:space="preserve"> </t>
    </r>
  </si>
  <si>
    <t>Geplante Aufteilung im Projektzeitraum</t>
  </si>
  <si>
    <r>
      <t xml:space="preserve">Bezeichnung </t>
    </r>
    <r>
      <rPr>
        <sz val="8"/>
        <color theme="1"/>
        <rFont val="Arial"/>
        <family val="2"/>
      </rPr>
      <t>(genaue Angaben mit Kalkulationsgrundlage, z.B.Fahrtkosten nach dem Bayerischen Reisekostengesetz zum Projektort; geplant sind Fahrten für Testungen, Schulungen und für Koordinationsgespräche)</t>
    </r>
  </si>
  <si>
    <t>Antragsteller/ Kooperations-partner</t>
  </si>
  <si>
    <t xml:space="preserve">Ja   </t>
  </si>
  <si>
    <t xml:space="preserve">Nein  </t>
  </si>
  <si>
    <t>XY e.V.</t>
  </si>
  <si>
    <t>Nein  X</t>
  </si>
  <si>
    <t>K</t>
  </si>
  <si>
    <t>A</t>
  </si>
  <si>
    <t>01.01.2020-31.05.2022</t>
  </si>
  <si>
    <t>Musterstadt, 01.10.2019</t>
  </si>
  <si>
    <t>Projekt ABC-Gesundheit im XYZ Kontext (ABC)</t>
  </si>
  <si>
    <t>Assistenz, TV-L E 6 Stufe 4, 20%, 12 Monate 2020, 3 Monate 2021</t>
  </si>
  <si>
    <t>Maschine 2000</t>
  </si>
  <si>
    <t>Doktorandin, TV-L E 13 Stufe 2, 100%, 6 Monate 2020/2021, 5 Monate 2022</t>
  </si>
  <si>
    <t>Postdoktorand, TV-L E14 Stufe 2, 50%, 1 Monat 2020, 2 Monate 2021, 5 Monate 2022</t>
  </si>
  <si>
    <t>Postdoktorand, TV-L E14 Stufe 2, 100%, 12 Monate 2020, 4 Monate 2022</t>
  </si>
  <si>
    <t>Postdoktorand, TV-L E14 Stufe 2, 100%, 12 Monate 2021, 4 Monate 2022</t>
  </si>
  <si>
    <t>Postdoktorand, TV-L E14 Stufe 2, 100%, 4 Monate 2020, 2Monate 2022</t>
  </si>
  <si>
    <t>wird Ihnen nach Erstkontakt mitgeteilt</t>
  </si>
  <si>
    <r>
      <t xml:space="preserve">1.2 Eigenes Personal </t>
    </r>
    <r>
      <rPr>
        <sz val="8"/>
        <color theme="1"/>
        <rFont val="Arial"/>
        <family val="2"/>
      </rPr>
      <t>(durch Antragsteller /</t>
    </r>
    <r>
      <rPr>
        <sz val="8"/>
        <rFont val="Arial"/>
        <family val="2"/>
      </rPr>
      <t xml:space="preserve"> Kooperationspartner</t>
    </r>
    <r>
      <rPr>
        <sz val="8"/>
        <color theme="1"/>
        <rFont val="Arial"/>
        <family val="2"/>
      </rPr>
      <t xml:space="preserve"> finanziertes Personal)</t>
    </r>
  </si>
  <si>
    <t>Antragsteller/ Kooperations-partner
(Bitte A oder K eintragen)</t>
  </si>
  <si>
    <r>
      <t xml:space="preserve"> </t>
    </r>
    <r>
      <rPr>
        <sz val="9"/>
        <rFont val="Arial"/>
        <family val="2"/>
      </rPr>
      <t>Zutreffendes bitte Ankreuzen</t>
    </r>
    <r>
      <rPr>
        <sz val="10"/>
        <color rgb="FFFF0000"/>
        <rFont val="Arial"/>
        <family val="2"/>
      </rPr>
      <t xml:space="preserve"> - </t>
    </r>
    <r>
      <rPr>
        <sz val="10"/>
        <color rgb="FFC00000"/>
        <rFont val="Arial"/>
        <family val="2"/>
      </rPr>
      <t>Achtung:  Bei "</t>
    </r>
    <r>
      <rPr>
        <b/>
        <sz val="10"/>
        <color rgb="FFC00000"/>
        <rFont val="Arial"/>
        <family val="2"/>
      </rPr>
      <t>ja</t>
    </r>
    <r>
      <rPr>
        <sz val="10"/>
        <color rgb="FFC00000"/>
        <rFont val="Arial"/>
        <family val="2"/>
      </rPr>
      <t xml:space="preserve">" sind die </t>
    </r>
    <r>
      <rPr>
        <b/>
        <sz val="10"/>
        <color rgb="FFC00000"/>
        <rFont val="Arial"/>
        <family val="2"/>
      </rPr>
      <t>Netto</t>
    </r>
    <r>
      <rPr>
        <sz val="10"/>
        <color rgb="FFC00000"/>
        <rFont val="Arial"/>
        <family val="2"/>
      </rPr>
      <t xml:space="preserve">ausgaben einzutragen! </t>
    </r>
  </si>
  <si>
    <r>
      <t xml:space="preserve">Beantragte Zuwendung                                              </t>
    </r>
    <r>
      <rPr>
        <sz val="10"/>
        <rFont val="Arial"/>
        <family val="2"/>
      </rPr>
      <t>(zuwendungsfähige</t>
    </r>
    <r>
      <rPr>
        <b/>
        <sz val="10"/>
        <rFont val="Arial"/>
        <family val="2"/>
      </rPr>
      <t xml:space="preserve"> </t>
    </r>
    <r>
      <rPr>
        <sz val="10"/>
        <rFont val="Arial"/>
        <family val="2"/>
      </rPr>
      <t>Personal-, Sach- und Investitions-ausgaben: max. 80% der Gesamtausgaben)</t>
    </r>
    <r>
      <rPr>
        <b/>
        <sz val="10"/>
        <rFont val="Arial"/>
        <family val="2"/>
      </rPr>
      <t xml:space="preserve"> </t>
    </r>
  </si>
  <si>
    <r>
      <t xml:space="preserve">Eigenanteil                                                                                                           </t>
    </r>
    <r>
      <rPr>
        <sz val="10"/>
        <rFont val="Arial"/>
        <family val="2"/>
      </rPr>
      <t xml:space="preserve">(Eigenmittel, Beteiligung Dritter, Projekterlöse: mind. 20% der Gesamtausgaben, bei nicht-universitären Einrichtungen davon die Hälfte als bare Mittel) </t>
    </r>
  </si>
  <si>
    <r>
      <t xml:space="preserve">Gesamtausgaben des Projektes                                                </t>
    </r>
    <r>
      <rPr>
        <sz val="10"/>
        <rFont val="Arial"/>
        <family val="2"/>
      </rPr>
      <t>(Summe der Finanzierungsmittel -                         100% der Gesamtausgaben)</t>
    </r>
  </si>
  <si>
    <t>Hinweis: Bei den eingetragenen Kosten handelt es sich in diesem Muster um fiktive und willkürliche Werte. Diese entsprechen in keiner Weise irgendwelchen Pauschalen oder tatsächlichen Kosten. Felder in roter Schrift füllen sich automatisch.</t>
  </si>
  <si>
    <t>Sachmittel zur Messung von XY 10%</t>
  </si>
  <si>
    <t>Lizenz für ABC Software</t>
  </si>
  <si>
    <t>Reisekosten nach Musterhausen laut Bayr. Reisekostengesetz á 0,25 €, 5 Personen</t>
  </si>
  <si>
    <t>Lizenzen DEF Software</t>
  </si>
  <si>
    <t>Grundkursgebühr Schulung á 4 Personen, 250 €/Person</t>
  </si>
  <si>
    <t>Sachmittel zur Messung von XY 90% (Rest siehe unter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</si>
</sst>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407]_-;\-* #,##0.00\ [$€-407]_-;_-* &quot;-&quot;??\ [$€-407]_-;_-@_-"/>
  </numFmts>
  <fonts count="24"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rgb="FFFF0000"/>
      <name val="Arial"/>
      <family val="2"/>
    </font>
    <font>
      <b/>
      <sz val="12"/>
      <color theme="1"/>
      <name val="Arial"/>
      <family val="2"/>
    </font>
    <font>
      <b/>
      <sz val="11"/>
      <color theme="1"/>
      <name val="Arial"/>
      <family val="2"/>
    </font>
    <font>
      <b/>
      <sz val="16"/>
      <color theme="0"/>
      <name val="Arial"/>
      <family val="2"/>
    </font>
    <font>
      <sz val="10"/>
      <name val="Arial"/>
      <family val="2"/>
    </font>
    <font>
      <sz val="10"/>
      <color rgb="FFFF0000"/>
      <name val="Arial"/>
      <family val="2"/>
    </font>
    <font>
      <sz val="8"/>
      <color theme="1"/>
      <name val="Arial"/>
      <family val="2"/>
    </font>
    <font>
      <b/>
      <sz val="14"/>
      <color theme="0"/>
      <name val="Arial"/>
      <family val="2"/>
    </font>
    <font>
      <sz val="9"/>
      <name val="Arial"/>
      <family val="2"/>
    </font>
    <font>
      <sz val="8"/>
      <name val="Arial"/>
      <family val="2"/>
    </font>
    <font>
      <b/>
      <sz val="9"/>
      <color theme="1"/>
      <name val="Arial"/>
      <family val="2"/>
    </font>
    <font>
      <sz val="11"/>
      <color rgb="FFFF0000"/>
      <name val="Calibri"/>
      <family val="2"/>
      <scheme val="minor"/>
    </font>
    <font>
      <b/>
      <sz val="14"/>
      <color theme="1"/>
      <name val="Calibri"/>
      <family val="2"/>
      <scheme val="minor"/>
    </font>
    <font>
      <b/>
      <sz val="10"/>
      <name val="Arial"/>
      <family val="2"/>
    </font>
    <font>
      <sz val="10"/>
      <color rgb="FFC00000"/>
      <name val="Arial"/>
      <family val="2"/>
    </font>
    <font>
      <b/>
      <sz val="10"/>
      <color rgb="FFC00000"/>
      <name val="Arial"/>
      <family val="2"/>
    </font>
    <font>
      <i/>
      <sz val="10"/>
      <color rgb="FFFF0000"/>
      <name val="Arial"/>
      <family val="2"/>
    </font>
    <font>
      <b/>
      <sz val="12"/>
      <color theme="0"/>
      <name val="Arial"/>
      <family val="2"/>
    </font>
    <font>
      <b/>
      <sz val="12"/>
      <name val="Arial"/>
      <family val="2"/>
    </font>
    <font>
      <sz val="11"/>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0" fontId="1" fillId="0" borderId="0"/>
    <xf numFmtId="44" fontId="1" fillId="0" borderId="0" applyFont="0" applyFill="0" applyBorder="0" applyAlignment="0" applyProtection="0"/>
    <xf numFmtId="0" fontId="8" fillId="0" borderId="0"/>
    <xf numFmtId="9" fontId="1" fillId="0" borderId="0" applyFont="0" applyFill="0" applyBorder="0" applyAlignment="0" applyProtection="0"/>
  </cellStyleXfs>
  <cellXfs count="359">
    <xf numFmtId="0" fontId="0" fillId="0" borderId="0" xfId="0"/>
    <xf numFmtId="0" fontId="2" fillId="0" borderId="0" xfId="1" applyFont="1" applyProtection="1"/>
    <xf numFmtId="164" fontId="2" fillId="0" borderId="1" xfId="1" applyNumberFormat="1" applyFont="1" applyFill="1" applyBorder="1" applyAlignment="1" applyProtection="1">
      <alignment horizontal="left"/>
    </xf>
    <xf numFmtId="164" fontId="2" fillId="0" borderId="1" xfId="1" applyNumberFormat="1" applyFont="1" applyFill="1" applyBorder="1" applyAlignment="1" applyProtection="1">
      <alignment vertical="top"/>
      <protection locked="0"/>
    </xf>
    <xf numFmtId="164" fontId="2" fillId="0" borderId="7" xfId="1" applyNumberFormat="1" applyFont="1" applyFill="1" applyBorder="1" applyAlignment="1" applyProtection="1">
      <alignment vertical="top"/>
      <protection locked="0"/>
    </xf>
    <xf numFmtId="164" fontId="2" fillId="0" borderId="1" xfId="1" applyNumberFormat="1" applyFont="1" applyFill="1" applyBorder="1" applyProtection="1">
      <protection locked="0"/>
    </xf>
    <xf numFmtId="164" fontId="2" fillId="0" borderId="1" xfId="1" applyNumberFormat="1" applyFont="1" applyFill="1" applyBorder="1" applyProtection="1"/>
    <xf numFmtId="0" fontId="3" fillId="0" borderId="4" xfId="1" applyFont="1" applyFill="1" applyBorder="1" applyAlignment="1" applyProtection="1">
      <alignment horizontal="left" vertical="top" wrapText="1"/>
      <protection locked="0"/>
    </xf>
    <xf numFmtId="0" fontId="3" fillId="8" borderId="1" xfId="1" applyNumberFormat="1" applyFont="1" applyFill="1" applyBorder="1" applyAlignment="1" applyProtection="1">
      <alignment horizontal="center" vertical="center"/>
    </xf>
    <xf numFmtId="0" fontId="7" fillId="4" borderId="0" xfId="1" applyFont="1" applyFill="1" applyAlignment="1" applyProtection="1">
      <alignment horizontal="center" vertical="top" wrapText="1"/>
    </xf>
    <xf numFmtId="0" fontId="2" fillId="0" borderId="0" xfId="1" applyFont="1" applyFill="1" applyProtection="1"/>
    <xf numFmtId="0" fontId="8" fillId="0" borderId="0" xfId="1" applyFont="1" applyFill="1" applyBorder="1" applyAlignment="1" applyProtection="1">
      <alignment horizontal="left"/>
    </xf>
    <xf numFmtId="0" fontId="8" fillId="2" borderId="1" xfId="1" applyFont="1" applyFill="1" applyBorder="1" applyAlignment="1" applyProtection="1">
      <alignment horizontal="left"/>
    </xf>
    <xf numFmtId="0" fontId="2" fillId="0" borderId="1" xfId="1" applyFont="1" applyBorder="1" applyProtection="1"/>
    <xf numFmtId="0" fontId="2" fillId="7" borderId="7" xfId="1" applyFont="1" applyFill="1" applyBorder="1" applyProtection="1"/>
    <xf numFmtId="0" fontId="2" fillId="7" borderId="21" xfId="1" applyFont="1" applyFill="1" applyBorder="1" applyProtection="1"/>
    <xf numFmtId="164" fontId="3" fillId="7" borderId="21" xfId="1" applyNumberFormat="1" applyFont="1" applyFill="1" applyBorder="1" applyProtection="1"/>
    <xf numFmtId="164" fontId="3" fillId="7" borderId="22" xfId="1" applyNumberFormat="1" applyFont="1" applyFill="1" applyBorder="1" applyProtection="1"/>
    <xf numFmtId="164" fontId="2" fillId="7" borderId="7" xfId="1" applyNumberFormat="1" applyFont="1" applyFill="1" applyBorder="1" applyProtection="1"/>
    <xf numFmtId="0" fontId="3" fillId="7" borderId="14" xfId="1" applyFont="1" applyFill="1" applyBorder="1" applyProtection="1"/>
    <xf numFmtId="164" fontId="3" fillId="7" borderId="12" xfId="1" applyNumberFormat="1" applyFont="1" applyFill="1" applyBorder="1" applyProtection="1"/>
    <xf numFmtId="0" fontId="2" fillId="7" borderId="14" xfId="1" applyFont="1" applyFill="1" applyBorder="1" applyProtection="1"/>
    <xf numFmtId="0" fontId="0" fillId="0" borderId="0" xfId="0" applyBorder="1"/>
    <xf numFmtId="0" fontId="8" fillId="7" borderId="3" xfId="1" applyFont="1" applyFill="1" applyBorder="1" applyAlignment="1" applyProtection="1">
      <alignment horizontal="left"/>
      <protection locked="0"/>
    </xf>
    <xf numFmtId="0" fontId="8" fillId="7" borderId="4" xfId="1" applyFont="1" applyFill="1" applyBorder="1" applyAlignment="1" applyProtection="1">
      <alignment horizontal="left"/>
      <protection locked="0"/>
    </xf>
    <xf numFmtId="164" fontId="2" fillId="3" borderId="1" xfId="1" applyNumberFormat="1" applyFont="1" applyFill="1" applyBorder="1" applyAlignment="1" applyProtection="1">
      <alignment horizontal="left"/>
    </xf>
    <xf numFmtId="164" fontId="2" fillId="3" borderId="1" xfId="1" applyNumberFormat="1" applyFont="1" applyFill="1" applyBorder="1" applyAlignment="1" applyProtection="1">
      <alignment horizontal="left" vertical="top"/>
    </xf>
    <xf numFmtId="44" fontId="2" fillId="3" borderId="1" xfId="2" applyFont="1" applyFill="1" applyBorder="1" applyProtection="1"/>
    <xf numFmtId="44" fontId="2" fillId="3" borderId="1" xfId="2" applyFont="1" applyFill="1" applyBorder="1" applyAlignment="1" applyProtection="1">
      <alignment vertical="top"/>
    </xf>
    <xf numFmtId="164" fontId="2" fillId="3" borderId="1" xfId="1" applyNumberFormat="1" applyFont="1" applyFill="1" applyBorder="1" applyProtection="1"/>
    <xf numFmtId="44" fontId="2" fillId="3" borderId="7" xfId="2" applyFont="1" applyFill="1" applyBorder="1" applyAlignment="1" applyProtection="1">
      <alignment vertical="top"/>
    </xf>
    <xf numFmtId="0" fontId="2" fillId="0" borderId="26" xfId="0" applyFont="1" applyFill="1" applyBorder="1" applyAlignment="1">
      <alignment horizontal="center"/>
    </xf>
    <xf numFmtId="0" fontId="3" fillId="8" borderId="29" xfId="0" applyFont="1" applyFill="1" applyBorder="1" applyAlignment="1">
      <alignment horizontal="center"/>
    </xf>
    <xf numFmtId="0" fontId="14" fillId="8" borderId="4" xfId="1" applyFont="1" applyFill="1" applyBorder="1" applyAlignment="1" applyProtection="1">
      <alignment horizontal="left" vertical="top" wrapText="1"/>
    </xf>
    <xf numFmtId="0" fontId="2" fillId="0" borderId="10" xfId="1" applyFont="1" applyFill="1" applyBorder="1" applyAlignment="1" applyProtection="1">
      <alignment horizontal="left"/>
      <protection locked="0"/>
    </xf>
    <xf numFmtId="0" fontId="2" fillId="0" borderId="10" xfId="1" applyFont="1" applyFill="1" applyBorder="1" applyAlignment="1" applyProtection="1">
      <alignment horizontal="center"/>
      <protection locked="0"/>
    </xf>
    <xf numFmtId="0" fontId="15" fillId="0" borderId="0" xfId="0" applyFont="1"/>
    <xf numFmtId="164" fontId="9" fillId="0" borderId="1" xfId="1" applyNumberFormat="1" applyFont="1" applyFill="1" applyBorder="1" applyAlignment="1" applyProtection="1">
      <alignment horizontal="left"/>
    </xf>
    <xf numFmtId="164" fontId="9" fillId="0" borderId="1" xfId="1" applyNumberFormat="1" applyFont="1" applyFill="1" applyBorder="1" applyProtection="1"/>
    <xf numFmtId="0" fontId="4" fillId="8" borderId="1" xfId="1" applyNumberFormat="1" applyFont="1" applyFill="1" applyBorder="1" applyAlignment="1" applyProtection="1">
      <alignment horizontal="center" vertical="center"/>
    </xf>
    <xf numFmtId="164" fontId="9" fillId="7" borderId="7" xfId="1" applyNumberFormat="1" applyFont="1" applyFill="1" applyBorder="1" applyProtection="1"/>
    <xf numFmtId="164" fontId="4" fillId="7" borderId="21" xfId="1" applyNumberFormat="1" applyFont="1" applyFill="1" applyBorder="1" applyProtection="1"/>
    <xf numFmtId="164" fontId="4" fillId="7" borderId="12" xfId="1" applyNumberFormat="1" applyFont="1" applyFill="1" applyBorder="1" applyProtection="1"/>
    <xf numFmtId="0" fontId="9" fillId="7" borderId="3" xfId="1" applyFont="1" applyFill="1" applyBorder="1" applyAlignment="1" applyProtection="1">
      <alignment horizontal="left"/>
      <protection locked="0"/>
    </xf>
    <xf numFmtId="0" fontId="9" fillId="0" borderId="0" xfId="1" applyFont="1" applyFill="1" applyBorder="1" applyAlignment="1" applyProtection="1">
      <alignment horizontal="left"/>
    </xf>
    <xf numFmtId="0" fontId="9" fillId="0" borderId="0" xfId="1" applyFont="1" applyFill="1" applyProtection="1"/>
    <xf numFmtId="164" fontId="8" fillId="7" borderId="7" xfId="1" applyNumberFormat="1" applyFont="1" applyFill="1" applyBorder="1" applyProtection="1"/>
    <xf numFmtId="164" fontId="17" fillId="7" borderId="21" xfId="1" applyNumberFormat="1" applyFont="1" applyFill="1" applyBorder="1" applyProtection="1"/>
    <xf numFmtId="9" fontId="15" fillId="0" borderId="4" xfId="4" applyFont="1" applyBorder="1"/>
    <xf numFmtId="0" fontId="2" fillId="0" borderId="0" xfId="1" applyFont="1" applyFill="1" applyBorder="1" applyAlignment="1" applyProtection="1">
      <alignment horizontal="left" vertical="center"/>
    </xf>
    <xf numFmtId="0" fontId="8" fillId="0" borderId="0" xfId="1" applyFont="1" applyFill="1" applyBorder="1" applyAlignment="1" applyProtection="1">
      <alignment horizontal="left" vertical="center"/>
    </xf>
    <xf numFmtId="0" fontId="8" fillId="2" borderId="1" xfId="1" applyFont="1" applyFill="1" applyBorder="1" applyAlignment="1" applyProtection="1">
      <alignment horizontal="left" vertical="center"/>
    </xf>
    <xf numFmtId="0" fontId="2" fillId="0" borderId="0" xfId="1" applyFont="1" applyFill="1" applyAlignment="1" applyProtection="1">
      <alignment horizontal="left" vertical="center"/>
    </xf>
    <xf numFmtId="0" fontId="3" fillId="0" borderId="0" xfId="1" applyFont="1" applyAlignment="1" applyProtection="1">
      <alignment horizontal="left" vertical="center"/>
    </xf>
    <xf numFmtId="0" fontId="2" fillId="0" borderId="0" xfId="1" applyFont="1" applyAlignment="1" applyProtection="1">
      <alignment horizontal="left" vertical="center"/>
    </xf>
    <xf numFmtId="164" fontId="2" fillId="0" borderId="7" xfId="1" applyNumberFormat="1" applyFont="1" applyFill="1" applyBorder="1" applyAlignment="1" applyProtection="1">
      <alignment horizontal="left" vertical="center"/>
      <protection locked="0"/>
    </xf>
    <xf numFmtId="164" fontId="2" fillId="0" borderId="8" xfId="1" applyNumberFormat="1" applyFont="1" applyFill="1" applyBorder="1" applyAlignment="1" applyProtection="1">
      <alignment horizontal="left" vertical="center"/>
    </xf>
    <xf numFmtId="0" fontId="0" fillId="0" borderId="0" xfId="0" applyAlignment="1">
      <alignment horizontal="left" vertical="center"/>
    </xf>
    <xf numFmtId="164" fontId="2" fillId="0" borderId="7" xfId="1" applyNumberFormat="1" applyFont="1" applyFill="1" applyBorder="1" applyAlignment="1" applyProtection="1">
      <alignment vertical="center"/>
      <protection locked="0"/>
    </xf>
    <xf numFmtId="164" fontId="2" fillId="0" borderId="8" xfId="1" applyNumberFormat="1" applyFont="1" applyFill="1" applyBorder="1" applyAlignment="1" applyProtection="1">
      <alignment vertical="center"/>
      <protection locked="0"/>
    </xf>
    <xf numFmtId="0" fontId="8" fillId="7" borderId="2" xfId="1" applyFont="1" applyFill="1" applyBorder="1" applyAlignment="1" applyProtection="1">
      <alignment horizontal="left"/>
      <protection locked="0"/>
    </xf>
    <xf numFmtId="0" fontId="8" fillId="7" borderId="3" xfId="1" applyFont="1" applyFill="1" applyBorder="1" applyAlignment="1" applyProtection="1">
      <alignment horizontal="left"/>
      <protection locked="0"/>
    </xf>
    <xf numFmtId="0" fontId="8" fillId="7" borderId="4" xfId="1" applyFont="1" applyFill="1" applyBorder="1" applyAlignment="1" applyProtection="1">
      <alignment horizontal="left"/>
      <protection locked="0"/>
    </xf>
    <xf numFmtId="0" fontId="2" fillId="0" borderId="4" xfId="1" applyFont="1" applyFill="1" applyBorder="1" applyAlignment="1" applyProtection="1">
      <alignment horizontal="left"/>
      <protection locked="0"/>
    </xf>
    <xf numFmtId="0" fontId="2" fillId="0" borderId="4" xfId="1" applyFont="1" applyFill="1" applyBorder="1" applyAlignment="1" applyProtection="1">
      <alignment horizontal="left" vertical="top" wrapText="1"/>
      <protection locked="0"/>
    </xf>
    <xf numFmtId="0" fontId="2" fillId="0" borderId="4" xfId="1" applyFont="1" applyFill="1" applyBorder="1" applyAlignment="1" applyProtection="1">
      <alignment horizontal="center"/>
      <protection locked="0"/>
    </xf>
    <xf numFmtId="0" fontId="2" fillId="0" borderId="4" xfId="1" applyFont="1" applyFill="1" applyBorder="1" applyAlignment="1" applyProtection="1">
      <alignment vertical="top" wrapText="1" shrinkToFit="1"/>
      <protection locked="0"/>
    </xf>
    <xf numFmtId="0" fontId="2" fillId="0" borderId="4" xfId="1" applyFont="1" applyFill="1" applyBorder="1" applyAlignment="1" applyProtection="1">
      <alignment horizontal="left" wrapText="1"/>
      <protection locked="0"/>
    </xf>
    <xf numFmtId="164" fontId="9" fillId="0" borderId="1" xfId="1" applyNumberFormat="1" applyFont="1" applyFill="1" applyBorder="1" applyAlignment="1" applyProtection="1">
      <alignment vertical="top"/>
    </xf>
    <xf numFmtId="164" fontId="2" fillId="0" borderId="1" xfId="1" applyNumberFormat="1" applyFont="1" applyFill="1" applyBorder="1" applyAlignment="1" applyProtection="1">
      <alignment vertical="top"/>
    </xf>
    <xf numFmtId="0" fontId="4" fillId="8" borderId="28" xfId="1" applyNumberFormat="1" applyFont="1" applyFill="1" applyBorder="1" applyAlignment="1" applyProtection="1">
      <alignment horizontal="left" vertical="center"/>
    </xf>
    <xf numFmtId="0" fontId="4" fillId="8" borderId="28" xfId="1" applyNumberFormat="1" applyFont="1" applyFill="1" applyBorder="1" applyAlignment="1" applyProtection="1">
      <alignment horizontal="center"/>
    </xf>
    <xf numFmtId="164" fontId="9" fillId="0" borderId="4" xfId="1" applyNumberFormat="1" applyFont="1" applyFill="1" applyBorder="1" applyAlignment="1" applyProtection="1">
      <alignment horizontal="left" vertical="center"/>
    </xf>
    <xf numFmtId="164" fontId="9" fillId="0" borderId="4" xfId="1" applyNumberFormat="1" applyFont="1" applyFill="1" applyBorder="1" applyAlignment="1" applyProtection="1">
      <alignment vertical="center"/>
    </xf>
    <xf numFmtId="164" fontId="9" fillId="0" borderId="1" xfId="1" applyNumberFormat="1" applyFont="1" applyFill="1" applyBorder="1" applyAlignment="1" applyProtection="1">
      <alignment vertical="center"/>
    </xf>
    <xf numFmtId="164" fontId="9" fillId="0" borderId="1" xfId="1" applyNumberFormat="1" applyFont="1" applyFill="1" applyBorder="1" applyAlignment="1" applyProtection="1">
      <alignment horizontal="left" vertical="center"/>
    </xf>
    <xf numFmtId="164" fontId="9" fillId="0" borderId="7" xfId="1" applyNumberFormat="1" applyFont="1" applyFill="1" applyBorder="1" applyAlignment="1" applyProtection="1">
      <alignment horizontal="left" vertical="center"/>
    </xf>
    <xf numFmtId="164" fontId="9" fillId="0" borderId="7" xfId="1" applyNumberFormat="1" applyFont="1" applyFill="1" applyBorder="1" applyAlignment="1" applyProtection="1">
      <alignment vertical="center"/>
    </xf>
    <xf numFmtId="164" fontId="9" fillId="0" borderId="33" xfId="1" applyNumberFormat="1" applyFont="1" applyFill="1" applyBorder="1" applyAlignment="1" applyProtection="1">
      <alignment horizontal="left" vertical="center"/>
    </xf>
    <xf numFmtId="164" fontId="9" fillId="0" borderId="8" xfId="1" applyNumberFormat="1" applyFont="1" applyFill="1" applyBorder="1" applyAlignment="1" applyProtection="1">
      <alignment horizontal="left" vertical="center"/>
    </xf>
    <xf numFmtId="164" fontId="9" fillId="0" borderId="21" xfId="1" applyNumberFormat="1" applyFont="1" applyFill="1" applyBorder="1" applyAlignment="1" applyProtection="1">
      <alignment horizontal="left" vertical="center"/>
      <protection locked="0"/>
    </xf>
    <xf numFmtId="164" fontId="9" fillId="0" borderId="21" xfId="1" applyNumberFormat="1" applyFont="1" applyFill="1" applyBorder="1" applyAlignment="1" applyProtection="1">
      <alignment vertical="center"/>
      <protection locked="0"/>
    </xf>
    <xf numFmtId="164" fontId="9" fillId="0" borderId="21" xfId="1" applyNumberFormat="1" applyFont="1" applyFill="1" applyBorder="1" applyAlignment="1" applyProtection="1">
      <alignment vertical="center"/>
    </xf>
    <xf numFmtId="164" fontId="15" fillId="6" borderId="21" xfId="0" applyNumberFormat="1" applyFont="1" applyFill="1" applyBorder="1" applyAlignment="1">
      <alignment horizontal="left" vertical="center"/>
    </xf>
    <xf numFmtId="164" fontId="15" fillId="6" borderId="21" xfId="0" applyNumberFormat="1" applyFont="1" applyFill="1" applyBorder="1" applyAlignment="1">
      <alignment vertical="center"/>
    </xf>
    <xf numFmtId="164" fontId="9" fillId="6" borderId="21" xfId="1" applyNumberFormat="1" applyFont="1" applyFill="1" applyBorder="1" applyAlignment="1" applyProtection="1">
      <alignment horizontal="left" vertical="center"/>
    </xf>
    <xf numFmtId="164" fontId="9" fillId="6" borderId="21" xfId="1" applyNumberFormat="1" applyFont="1" applyFill="1" applyBorder="1" applyAlignment="1" applyProtection="1">
      <alignment vertical="center"/>
    </xf>
    <xf numFmtId="9" fontId="15" fillId="0" borderId="26" xfId="4" applyFont="1" applyBorder="1" applyAlignment="1">
      <alignment vertical="center"/>
    </xf>
    <xf numFmtId="164" fontId="15" fillId="6" borderId="21" xfId="0" applyNumberFormat="1" applyFont="1" applyFill="1" applyBorder="1" applyAlignment="1" applyProtection="1">
      <alignment horizontal="left" vertical="center"/>
    </xf>
    <xf numFmtId="164" fontId="15" fillId="6" borderId="21" xfId="0" applyNumberFormat="1" applyFont="1" applyFill="1" applyBorder="1" applyAlignment="1" applyProtection="1">
      <alignment vertical="center"/>
    </xf>
    <xf numFmtId="164" fontId="15" fillId="6" borderId="12" xfId="0" applyNumberFormat="1" applyFont="1" applyFill="1" applyBorder="1" applyAlignment="1" applyProtection="1">
      <alignment vertical="center"/>
    </xf>
    <xf numFmtId="9" fontId="15" fillId="0" borderId="4" xfId="4" applyFont="1" applyBorder="1" applyAlignment="1">
      <alignment vertical="center"/>
    </xf>
    <xf numFmtId="0" fontId="2" fillId="0" borderId="4" xfId="1" applyFont="1" applyFill="1" applyBorder="1" applyAlignment="1" applyProtection="1">
      <protection locked="0"/>
    </xf>
    <xf numFmtId="0" fontId="2" fillId="0" borderId="4" xfId="1" applyFont="1" applyFill="1" applyBorder="1" applyAlignment="1" applyProtection="1">
      <alignment vertical="top" wrapText="1"/>
      <protection locked="0"/>
    </xf>
    <xf numFmtId="0" fontId="2" fillId="0" borderId="4" xfId="1" applyFont="1" applyFill="1" applyBorder="1" applyAlignment="1" applyProtection="1">
      <alignment vertical="top" wrapText="1" shrinkToFit="1"/>
      <protection locked="0"/>
    </xf>
    <xf numFmtId="0" fontId="17" fillId="8" borderId="29" xfId="0" applyFont="1" applyFill="1" applyBorder="1" applyAlignment="1">
      <alignment horizontal="center"/>
    </xf>
    <xf numFmtId="0" fontId="8" fillId="0" borderId="26" xfId="0" applyFont="1" applyFill="1" applyBorder="1" applyAlignment="1">
      <alignment horizontal="center"/>
    </xf>
    <xf numFmtId="164" fontId="8" fillId="0" borderId="4" xfId="1" applyNumberFormat="1" applyFont="1" applyFill="1" applyBorder="1" applyAlignment="1" applyProtection="1">
      <alignment vertical="center"/>
    </xf>
    <xf numFmtId="164" fontId="8" fillId="0" borderId="1" xfId="1" applyNumberFormat="1" applyFont="1" applyFill="1" applyBorder="1" applyAlignment="1" applyProtection="1">
      <alignment vertical="center"/>
    </xf>
    <xf numFmtId="164" fontId="8" fillId="0" borderId="7" xfId="1" applyNumberFormat="1" applyFont="1" applyFill="1" applyBorder="1" applyAlignment="1" applyProtection="1">
      <alignment vertical="center"/>
    </xf>
    <xf numFmtId="164" fontId="23" fillId="6" borderId="21" xfId="0" applyNumberFormat="1" applyFont="1" applyFill="1" applyBorder="1" applyAlignment="1">
      <alignment vertical="center"/>
    </xf>
    <xf numFmtId="9" fontId="23" fillId="0" borderId="4" xfId="4" applyFont="1" applyBorder="1" applyAlignment="1">
      <alignment vertical="center"/>
    </xf>
    <xf numFmtId="164" fontId="8" fillId="0" borderId="21" xfId="1" applyNumberFormat="1" applyFont="1" applyFill="1" applyBorder="1" applyAlignment="1" applyProtection="1">
      <alignment vertical="center"/>
    </xf>
    <xf numFmtId="164" fontId="8" fillId="0" borderId="8" xfId="1" applyNumberFormat="1" applyFont="1" applyFill="1" applyBorder="1" applyAlignment="1" applyProtection="1">
      <alignment vertical="center"/>
      <protection locked="0"/>
    </xf>
    <xf numFmtId="164" fontId="8" fillId="0" borderId="7" xfId="1" applyNumberFormat="1" applyFont="1" applyFill="1" applyBorder="1" applyAlignment="1" applyProtection="1">
      <alignment vertical="center"/>
      <protection locked="0"/>
    </xf>
    <xf numFmtId="164" fontId="8" fillId="6" borderId="21" xfId="1" applyNumberFormat="1" applyFont="1" applyFill="1" applyBorder="1" applyAlignment="1" applyProtection="1">
      <alignment vertical="center"/>
    </xf>
    <xf numFmtId="9" fontId="23" fillId="0" borderId="26" xfId="4" applyFont="1" applyBorder="1" applyAlignment="1">
      <alignment vertical="center"/>
    </xf>
    <xf numFmtId="164" fontId="23" fillId="6" borderId="21" xfId="0" applyNumberFormat="1" applyFont="1" applyFill="1" applyBorder="1" applyAlignment="1" applyProtection="1">
      <alignment vertical="center"/>
    </xf>
    <xf numFmtId="164" fontId="23" fillId="6" borderId="12" xfId="0" applyNumberFormat="1" applyFont="1" applyFill="1" applyBorder="1" applyAlignment="1" applyProtection="1">
      <alignment vertical="center"/>
    </xf>
    <xf numFmtId="9" fontId="23" fillId="0" borderId="4" xfId="4" applyFont="1" applyBorder="1"/>
    <xf numFmtId="0" fontId="7" fillId="4" borderId="0" xfId="1" applyFont="1" applyFill="1" applyAlignment="1" applyProtection="1">
      <alignment vertical="center" wrapText="1"/>
    </xf>
    <xf numFmtId="0" fontId="8" fillId="7" borderId="2" xfId="1" applyFont="1" applyFill="1" applyBorder="1" applyAlignment="1" applyProtection="1">
      <alignment vertical="center"/>
      <protection locked="0"/>
    </xf>
    <xf numFmtId="0" fontId="8" fillId="7" borderId="3" xfId="1" applyFont="1" applyFill="1" applyBorder="1" applyAlignment="1" applyProtection="1">
      <alignment vertical="center"/>
      <protection locked="0"/>
    </xf>
    <xf numFmtId="0" fontId="2" fillId="0" borderId="0" xfId="1" applyFont="1" applyFill="1" applyBorder="1" applyAlignment="1" applyProtection="1">
      <alignment vertical="center"/>
    </xf>
    <xf numFmtId="0" fontId="8" fillId="0" borderId="0" xfId="1" applyFont="1" applyFill="1" applyBorder="1" applyAlignment="1" applyProtection="1">
      <alignment vertical="center"/>
    </xf>
    <xf numFmtId="0" fontId="8" fillId="2" borderId="1" xfId="1" applyFont="1" applyFill="1" applyBorder="1" applyAlignment="1" applyProtection="1">
      <alignment vertical="center"/>
    </xf>
    <xf numFmtId="0" fontId="2" fillId="0" borderId="0" xfId="1" applyFont="1" applyFill="1" applyAlignment="1" applyProtection="1">
      <alignment vertical="center"/>
    </xf>
    <xf numFmtId="0" fontId="3" fillId="0" borderId="0" xfId="1" applyFont="1" applyAlignment="1" applyProtection="1">
      <alignment vertical="center"/>
    </xf>
    <xf numFmtId="0" fontId="2" fillId="0" borderId="0" xfId="1" applyFont="1" applyAlignment="1" applyProtection="1">
      <alignment vertical="center"/>
    </xf>
    <xf numFmtId="0" fontId="17" fillId="8" borderId="28" xfId="1" applyNumberFormat="1" applyFont="1" applyFill="1" applyBorder="1" applyAlignment="1" applyProtection="1">
      <alignment vertical="center"/>
    </xf>
    <xf numFmtId="164" fontId="8" fillId="0" borderId="33" xfId="1" applyNumberFormat="1" applyFont="1" applyFill="1" applyBorder="1" applyAlignment="1" applyProtection="1">
      <alignment vertical="center"/>
    </xf>
    <xf numFmtId="164" fontId="8" fillId="0" borderId="8" xfId="1" applyNumberFormat="1" applyFont="1" applyFill="1" applyBorder="1" applyAlignment="1" applyProtection="1">
      <alignment vertical="center"/>
    </xf>
    <xf numFmtId="0" fontId="0" fillId="0" borderId="0" xfId="0" applyAlignment="1">
      <alignment vertical="center"/>
    </xf>
    <xf numFmtId="0" fontId="7" fillId="4" borderId="0" xfId="1" applyFont="1" applyFill="1" applyAlignment="1" applyProtection="1">
      <alignment vertical="top" wrapText="1"/>
    </xf>
    <xf numFmtId="0" fontId="8" fillId="7" borderId="3" xfId="1" applyFont="1" applyFill="1" applyBorder="1" applyAlignment="1" applyProtection="1">
      <protection locked="0"/>
    </xf>
    <xf numFmtId="0" fontId="8" fillId="0" borderId="0" xfId="1" applyFont="1" applyFill="1" applyBorder="1" applyAlignment="1" applyProtection="1"/>
    <xf numFmtId="0" fontId="8" fillId="2" borderId="1" xfId="1" applyFont="1" applyFill="1" applyBorder="1" applyAlignment="1" applyProtection="1"/>
    <xf numFmtId="0" fontId="2" fillId="0" borderId="0" xfId="1" applyFont="1" applyFill="1" applyAlignment="1" applyProtection="1"/>
    <xf numFmtId="0" fontId="2" fillId="0" borderId="0" xfId="1" applyFont="1" applyAlignment="1" applyProtection="1"/>
    <xf numFmtId="0" fontId="14" fillId="8" borderId="4" xfId="1" applyFont="1" applyFill="1" applyBorder="1" applyAlignment="1" applyProtection="1">
      <alignment vertical="top" wrapText="1"/>
    </xf>
    <xf numFmtId="0" fontId="2" fillId="0" borderId="4" xfId="1" applyFont="1" applyFill="1" applyBorder="1" applyAlignment="1" applyProtection="1">
      <alignment wrapText="1"/>
      <protection locked="0"/>
    </xf>
    <xf numFmtId="0" fontId="2" fillId="0" borderId="1" xfId="1" applyFont="1" applyBorder="1" applyAlignment="1" applyProtection="1"/>
    <xf numFmtId="0" fontId="2" fillId="7" borderId="7" xfId="1" applyFont="1" applyFill="1" applyBorder="1" applyAlignment="1" applyProtection="1"/>
    <xf numFmtId="0" fontId="2" fillId="7" borderId="21" xfId="1" applyFont="1" applyFill="1" applyBorder="1" applyAlignment="1" applyProtection="1"/>
    <xf numFmtId="0" fontId="3" fillId="0" borderId="4" xfId="1" applyFont="1" applyFill="1" applyBorder="1" applyAlignment="1" applyProtection="1">
      <alignment vertical="top" wrapText="1"/>
      <protection locked="0"/>
    </xf>
    <xf numFmtId="0" fontId="2" fillId="0" borderId="10" xfId="1" applyFont="1" applyFill="1" applyBorder="1" applyAlignment="1" applyProtection="1">
      <protection locked="0"/>
    </xf>
    <xf numFmtId="0" fontId="3" fillId="7" borderId="14" xfId="1" applyFont="1" applyFill="1" applyBorder="1" applyAlignment="1" applyProtection="1"/>
    <xf numFmtId="0" fontId="2" fillId="7" borderId="14" xfId="1" applyFont="1" applyFill="1" applyBorder="1" applyAlignment="1" applyProtection="1"/>
    <xf numFmtId="0" fontId="17" fillId="8" borderId="28" xfId="1" applyNumberFormat="1" applyFont="1" applyFill="1" applyBorder="1" applyAlignment="1" applyProtection="1"/>
    <xf numFmtId="0" fontId="0" fillId="0" borderId="0" xfId="0" applyAlignment="1"/>
    <xf numFmtId="0" fontId="8" fillId="7" borderId="2" xfId="1" applyFont="1" applyFill="1" applyBorder="1" applyAlignment="1" applyProtection="1">
      <alignment horizontal="left"/>
    </xf>
    <xf numFmtId="0" fontId="8" fillId="7" borderId="3" xfId="1" applyFont="1" applyFill="1" applyBorder="1" applyAlignment="1" applyProtection="1">
      <alignment horizontal="left"/>
    </xf>
    <xf numFmtId="0" fontId="8" fillId="7" borderId="4" xfId="1" applyFont="1" applyFill="1" applyBorder="1" applyAlignment="1" applyProtection="1">
      <alignment horizontal="left"/>
    </xf>
    <xf numFmtId="0" fontId="2" fillId="6" borderId="2" xfId="1" applyFont="1" applyFill="1" applyBorder="1" applyAlignment="1" applyProtection="1">
      <alignment vertical="center"/>
    </xf>
    <xf numFmtId="0" fontId="2" fillId="6" borderId="4" xfId="1" applyFont="1" applyFill="1" applyBorder="1" applyAlignment="1" applyProtection="1">
      <alignment vertical="center"/>
    </xf>
    <xf numFmtId="0" fontId="8" fillId="7" borderId="2" xfId="1" applyFont="1" applyFill="1" applyBorder="1" applyAlignment="1" applyProtection="1">
      <alignment horizontal="left"/>
      <protection locked="0"/>
    </xf>
    <xf numFmtId="0" fontId="8" fillId="7" borderId="3" xfId="1" applyFont="1" applyFill="1" applyBorder="1" applyAlignment="1" applyProtection="1">
      <alignment horizontal="left"/>
      <protection locked="0"/>
    </xf>
    <xf numFmtId="0" fontId="8" fillId="7" borderId="4" xfId="1" applyFont="1" applyFill="1" applyBorder="1" applyAlignment="1" applyProtection="1">
      <alignment horizontal="left"/>
      <protection locked="0"/>
    </xf>
    <xf numFmtId="0" fontId="17" fillId="0" borderId="5" xfId="1" applyNumberFormat="1" applyFont="1" applyFill="1" applyBorder="1" applyAlignment="1" applyProtection="1">
      <alignment horizontal="center"/>
    </xf>
    <xf numFmtId="0" fontId="17" fillId="0" borderId="24" xfId="1" applyNumberFormat="1" applyFont="1" applyFill="1" applyBorder="1" applyAlignment="1" applyProtection="1">
      <alignment horizontal="center"/>
    </xf>
    <xf numFmtId="0" fontId="17" fillId="0" borderId="15" xfId="1" applyNumberFormat="1" applyFont="1" applyFill="1" applyBorder="1" applyAlignment="1" applyProtection="1">
      <alignment horizontal="center"/>
    </xf>
    <xf numFmtId="9" fontId="23" fillId="0" borderId="5" xfId="4" applyFont="1" applyBorder="1" applyAlignment="1">
      <alignment horizontal="center" vertical="center"/>
    </xf>
    <xf numFmtId="9" fontId="23" fillId="0" borderId="0" xfId="4" applyFont="1" applyBorder="1" applyAlignment="1">
      <alignment horizontal="center" vertical="center"/>
    </xf>
    <xf numFmtId="9" fontId="23" fillId="0" borderId="24" xfId="4" applyFont="1" applyBorder="1" applyAlignment="1">
      <alignment horizontal="center" vertical="center"/>
    </xf>
    <xf numFmtId="9" fontId="23" fillId="0" borderId="15" xfId="4" applyFont="1" applyBorder="1" applyAlignment="1">
      <alignment horizontal="center" vertical="center"/>
    </xf>
    <xf numFmtId="0" fontId="17" fillId="7" borderId="18" xfId="0" applyFont="1" applyFill="1" applyBorder="1" applyAlignment="1">
      <alignment horizontal="left" vertical="center" wrapText="1"/>
    </xf>
    <xf numFmtId="0" fontId="17" fillId="7" borderId="17" xfId="0" applyFont="1" applyFill="1" applyBorder="1" applyAlignment="1">
      <alignment horizontal="left" vertical="center" wrapText="1"/>
    </xf>
    <xf numFmtId="0" fontId="17" fillId="7" borderId="27" xfId="0" applyFont="1" applyFill="1" applyBorder="1" applyAlignment="1">
      <alignment horizontal="left" vertical="center" wrapText="1"/>
    </xf>
    <xf numFmtId="0" fontId="2" fillId="0" borderId="2" xfId="1" applyFont="1" applyFill="1" applyBorder="1" applyAlignment="1" applyProtection="1">
      <alignment vertical="center"/>
      <protection locked="0"/>
    </xf>
    <xf numFmtId="0" fontId="2" fillId="0" borderId="3" xfId="1" applyFont="1" applyFill="1" applyBorder="1" applyAlignment="1" applyProtection="1">
      <alignment vertical="center"/>
      <protection locked="0"/>
    </xf>
    <xf numFmtId="0" fontId="2" fillId="0" borderId="4" xfId="1" applyFont="1" applyFill="1" applyBorder="1" applyAlignment="1" applyProtection="1">
      <alignment vertical="center"/>
      <protection locked="0"/>
    </xf>
    <xf numFmtId="0" fontId="22" fillId="0" borderId="6" xfId="1" applyFont="1" applyFill="1" applyBorder="1" applyAlignment="1" applyProtection="1">
      <alignment vertical="center"/>
    </xf>
    <xf numFmtId="0" fontId="22" fillId="0" borderId="16" xfId="1" applyFont="1" applyFill="1" applyBorder="1" applyAlignment="1" applyProtection="1">
      <alignment vertical="center"/>
    </xf>
    <xf numFmtId="0" fontId="17" fillId="7" borderId="25" xfId="1" applyNumberFormat="1" applyFont="1" applyFill="1" applyBorder="1" applyAlignment="1" applyProtection="1">
      <alignment horizontal="left"/>
    </xf>
    <xf numFmtId="0" fontId="17" fillId="7" borderId="9" xfId="1" applyNumberFormat="1" applyFont="1" applyFill="1" applyBorder="1" applyAlignment="1" applyProtection="1">
      <alignment horizontal="left"/>
    </xf>
    <xf numFmtId="0" fontId="17" fillId="7" borderId="10" xfId="1" applyNumberFormat="1" applyFont="1" applyFill="1" applyBorder="1" applyAlignment="1" applyProtection="1">
      <alignment horizontal="left"/>
    </xf>
    <xf numFmtId="0" fontId="21" fillId="5" borderId="5" xfId="1" applyFont="1" applyFill="1" applyBorder="1" applyAlignment="1" applyProtection="1">
      <alignment horizontal="left"/>
    </xf>
    <xf numFmtId="0" fontId="21" fillId="5" borderId="9" xfId="1" applyFont="1" applyFill="1" applyBorder="1" applyAlignment="1" applyProtection="1">
      <alignment horizontal="left"/>
    </xf>
    <xf numFmtId="0" fontId="21" fillId="5" borderId="10" xfId="1" applyFont="1" applyFill="1" applyBorder="1" applyAlignment="1" applyProtection="1">
      <alignment horizontal="left"/>
    </xf>
    <xf numFmtId="16" fontId="8" fillId="7" borderId="11" xfId="0" applyNumberFormat="1" applyFont="1" applyFill="1" applyBorder="1" applyAlignment="1">
      <alignment vertical="center"/>
    </xf>
    <xf numFmtId="16" fontId="8" fillId="7" borderId="13" xfId="0" applyNumberFormat="1" applyFont="1" applyFill="1" applyBorder="1" applyAlignment="1">
      <alignment vertical="center"/>
    </xf>
    <xf numFmtId="16" fontId="8" fillId="7" borderId="20" xfId="0" applyNumberFormat="1" applyFont="1" applyFill="1" applyBorder="1" applyAlignment="1">
      <alignment vertical="center"/>
    </xf>
    <xf numFmtId="16" fontId="8" fillId="7" borderId="23" xfId="0" applyNumberFormat="1" applyFont="1" applyFill="1" applyBorder="1" applyAlignment="1">
      <alignment vertical="center" wrapText="1"/>
    </xf>
    <xf numFmtId="16" fontId="8" fillId="7" borderId="6" xfId="0" applyNumberFormat="1" applyFont="1" applyFill="1" applyBorder="1" applyAlignment="1">
      <alignment vertical="center" wrapText="1"/>
    </xf>
    <xf numFmtId="16" fontId="8" fillId="7" borderId="16" xfId="0" applyNumberFormat="1" applyFont="1" applyFill="1" applyBorder="1" applyAlignment="1">
      <alignment vertical="center" wrapText="1"/>
    </xf>
    <xf numFmtId="0" fontId="2" fillId="0" borderId="2" xfId="1" applyFont="1" applyFill="1" applyBorder="1" applyAlignment="1" applyProtection="1">
      <alignment vertical="center"/>
    </xf>
    <xf numFmtId="0" fontId="2" fillId="0" borderId="3" xfId="1" applyFont="1" applyFill="1" applyBorder="1" applyAlignment="1" applyProtection="1">
      <alignment vertical="center"/>
    </xf>
    <xf numFmtId="0" fontId="2" fillId="0" borderId="4" xfId="1" applyFont="1" applyFill="1" applyBorder="1" applyAlignment="1" applyProtection="1">
      <alignment vertical="center"/>
    </xf>
    <xf numFmtId="0" fontId="9" fillId="0" borderId="2" xfId="1" applyFont="1" applyFill="1" applyBorder="1" applyAlignment="1" applyProtection="1">
      <alignment horizontal="left" vertical="top" wrapText="1"/>
    </xf>
    <xf numFmtId="0" fontId="9" fillId="0" borderId="3" xfId="1" applyFont="1" applyFill="1" applyBorder="1" applyAlignment="1" applyProtection="1">
      <alignment horizontal="left" vertical="top"/>
    </xf>
    <xf numFmtId="0" fontId="9" fillId="0" borderId="4" xfId="1" applyFont="1" applyFill="1" applyBorder="1" applyAlignment="1" applyProtection="1">
      <alignment horizontal="left" vertical="top"/>
    </xf>
    <xf numFmtId="0" fontId="11" fillId="5" borderId="0" xfId="1" applyFont="1" applyFill="1" applyAlignment="1" applyProtection="1">
      <alignment horizontal="center" vertical="top" wrapText="1"/>
    </xf>
    <xf numFmtId="0" fontId="3" fillId="7" borderId="2" xfId="1" applyFont="1" applyFill="1" applyBorder="1" applyAlignment="1" applyProtection="1">
      <alignment horizontal="left" vertical="top"/>
    </xf>
    <xf numFmtId="0" fontId="3" fillId="7" borderId="3" xfId="1" applyFont="1" applyFill="1" applyBorder="1" applyAlignment="1" applyProtection="1">
      <alignment horizontal="left" vertical="top"/>
    </xf>
    <xf numFmtId="0" fontId="3" fillId="7" borderId="4" xfId="1" applyFont="1" applyFill="1" applyBorder="1" applyAlignment="1" applyProtection="1">
      <alignment horizontal="left" vertical="top"/>
    </xf>
    <xf numFmtId="0" fontId="3" fillId="7" borderId="2" xfId="1" applyFont="1" applyFill="1" applyBorder="1" applyAlignment="1" applyProtection="1">
      <alignment horizontal="left"/>
      <protection locked="0"/>
    </xf>
    <xf numFmtId="0" fontId="3" fillId="7" borderId="3" xfId="1" applyFont="1" applyFill="1" applyBorder="1" applyAlignment="1" applyProtection="1">
      <alignment horizontal="left"/>
      <protection locked="0"/>
    </xf>
    <xf numFmtId="0" fontId="3" fillId="7" borderId="4" xfId="1" applyFont="1" applyFill="1" applyBorder="1" applyAlignment="1" applyProtection="1">
      <alignment horizontal="left"/>
      <protection locked="0"/>
    </xf>
    <xf numFmtId="0" fontId="3" fillId="7" borderId="2" xfId="1" applyFont="1" applyFill="1" applyBorder="1" applyAlignment="1" applyProtection="1">
      <alignment horizontal="left" wrapText="1"/>
      <protection locked="0"/>
    </xf>
    <xf numFmtId="0" fontId="3" fillId="7" borderId="3" xfId="1" applyFont="1" applyFill="1" applyBorder="1" applyAlignment="1" applyProtection="1">
      <alignment horizontal="left" wrapText="1"/>
      <protection locked="0"/>
    </xf>
    <xf numFmtId="0" fontId="3" fillId="7" borderId="4" xfId="1" applyFont="1" applyFill="1" applyBorder="1" applyAlignment="1" applyProtection="1">
      <alignment horizontal="left" wrapText="1"/>
      <protection locked="0"/>
    </xf>
    <xf numFmtId="0" fontId="3" fillId="7" borderId="7" xfId="1" applyFont="1" applyFill="1" applyBorder="1" applyAlignment="1" applyProtection="1">
      <alignment vertical="center"/>
    </xf>
    <xf numFmtId="0" fontId="3" fillId="7" borderId="5" xfId="1" applyFont="1" applyFill="1" applyBorder="1" applyAlignment="1" applyProtection="1">
      <alignment vertical="center"/>
    </xf>
    <xf numFmtId="0" fontId="3" fillId="7" borderId="9" xfId="1" applyFont="1" applyFill="1" applyBorder="1" applyAlignment="1" applyProtection="1">
      <alignment vertical="center"/>
    </xf>
    <xf numFmtId="0" fontId="3" fillId="7" borderId="10" xfId="1" applyFont="1" applyFill="1" applyBorder="1" applyAlignment="1" applyProtection="1">
      <alignment vertical="center"/>
    </xf>
    <xf numFmtId="0" fontId="3" fillId="7" borderId="11" xfId="1" applyFont="1" applyFill="1" applyBorder="1" applyAlignment="1" applyProtection="1">
      <alignment vertical="center"/>
    </xf>
    <xf numFmtId="0" fontId="3" fillId="7" borderId="13" xfId="1" applyFont="1" applyFill="1" applyBorder="1" applyAlignment="1" applyProtection="1">
      <alignment vertical="center"/>
    </xf>
    <xf numFmtId="0" fontId="3" fillId="7" borderId="20" xfId="1" applyFont="1" applyFill="1" applyBorder="1" applyAlignment="1" applyProtection="1">
      <alignment vertical="center"/>
    </xf>
    <xf numFmtId="0" fontId="3" fillId="0" borderId="1" xfId="1" applyFont="1" applyBorder="1" applyAlignment="1" applyProtection="1">
      <alignment vertical="center"/>
    </xf>
    <xf numFmtId="0" fontId="3" fillId="7" borderId="14" xfId="1" applyFont="1" applyFill="1" applyBorder="1" applyAlignment="1" applyProtection="1">
      <alignment vertical="center"/>
    </xf>
    <xf numFmtId="0" fontId="17" fillId="6" borderId="11" xfId="0" applyFont="1" applyFill="1" applyBorder="1" applyAlignment="1">
      <alignment vertical="center" wrapText="1"/>
    </xf>
    <xf numFmtId="0" fontId="17" fillId="6" borderId="13" xfId="0" applyFont="1" applyFill="1" applyBorder="1" applyAlignment="1">
      <alignment vertical="center" wrapText="1"/>
    </xf>
    <xf numFmtId="0" fontId="17" fillId="6" borderId="20" xfId="0" applyFont="1" applyFill="1" applyBorder="1" applyAlignment="1">
      <alignment vertical="center" wrapText="1"/>
    </xf>
    <xf numFmtId="0" fontId="8" fillId="7" borderId="15" xfId="1" applyFont="1" applyFill="1" applyBorder="1" applyAlignment="1" applyProtection="1">
      <alignment vertical="center" wrapText="1"/>
    </xf>
    <xf numFmtId="0" fontId="8" fillId="7" borderId="6" xfId="1" applyFont="1" applyFill="1" applyBorder="1" applyAlignment="1" applyProtection="1">
      <alignment vertical="center" wrapText="1"/>
    </xf>
    <xf numFmtId="0" fontId="8" fillId="7" borderId="16" xfId="1" applyFont="1" applyFill="1" applyBorder="1" applyAlignment="1" applyProtection="1">
      <alignment vertical="center" wrapText="1"/>
    </xf>
    <xf numFmtId="0" fontId="8" fillId="7" borderId="23" xfId="1" applyFont="1" applyFill="1" applyBorder="1" applyAlignment="1" applyProtection="1">
      <alignment vertical="center" wrapText="1"/>
    </xf>
    <xf numFmtId="0" fontId="8" fillId="7" borderId="25" xfId="1" applyFont="1" applyFill="1" applyBorder="1" applyAlignment="1" applyProtection="1">
      <alignment vertical="center" wrapText="1"/>
    </xf>
    <xf numFmtId="0" fontId="8" fillId="7" borderId="9" xfId="1" applyFont="1" applyFill="1" applyBorder="1" applyAlignment="1" applyProtection="1">
      <alignment vertical="center" wrapText="1"/>
    </xf>
    <xf numFmtId="0" fontId="8" fillId="7" borderId="10" xfId="1" applyFont="1" applyFill="1" applyBorder="1" applyAlignment="1" applyProtection="1">
      <alignment vertical="center" wrapText="1"/>
    </xf>
    <xf numFmtId="16" fontId="8" fillId="7" borderId="30" xfId="0" applyNumberFormat="1" applyFont="1" applyFill="1" applyBorder="1" applyAlignment="1">
      <alignment vertical="center" wrapText="1"/>
    </xf>
    <xf numFmtId="0" fontId="8" fillId="7" borderId="31" xfId="0" applyFont="1" applyFill="1" applyBorder="1" applyAlignment="1">
      <alignment vertical="center" wrapText="1"/>
    </xf>
    <xf numFmtId="0" fontId="8" fillId="7" borderId="32" xfId="0" applyFont="1" applyFill="1" applyBorder="1" applyAlignment="1">
      <alignment vertical="center" wrapText="1"/>
    </xf>
    <xf numFmtId="0" fontId="8" fillId="7" borderId="25" xfId="0" applyFont="1" applyFill="1" applyBorder="1" applyAlignment="1">
      <alignment vertical="center" wrapText="1"/>
    </xf>
    <xf numFmtId="0" fontId="8" fillId="7" borderId="9" xfId="0" applyFont="1" applyFill="1" applyBorder="1" applyAlignment="1">
      <alignment vertical="center" wrapText="1"/>
    </xf>
    <xf numFmtId="0" fontId="8" fillId="7" borderId="10" xfId="0" applyFont="1" applyFill="1" applyBorder="1" applyAlignment="1">
      <alignment vertical="center" wrapText="1"/>
    </xf>
    <xf numFmtId="16" fontId="8" fillId="7" borderId="19" xfId="0" applyNumberFormat="1" applyFont="1" applyFill="1" applyBorder="1" applyAlignment="1">
      <alignment vertical="center" wrapText="1"/>
    </xf>
    <xf numFmtId="16" fontId="8" fillId="7" borderId="3" xfId="0" applyNumberFormat="1" applyFont="1" applyFill="1" applyBorder="1" applyAlignment="1">
      <alignment vertical="center" wrapText="1"/>
    </xf>
    <xf numFmtId="16" fontId="8" fillId="7" borderId="4" xfId="0" applyNumberFormat="1" applyFont="1" applyFill="1" applyBorder="1" applyAlignment="1">
      <alignment vertical="center" wrapText="1"/>
    </xf>
    <xf numFmtId="16" fontId="8" fillId="7" borderId="25" xfId="0" applyNumberFormat="1" applyFont="1" applyFill="1" applyBorder="1" applyAlignment="1">
      <alignment vertical="center" wrapText="1"/>
    </xf>
    <xf numFmtId="16" fontId="8" fillId="7" borderId="9" xfId="0" applyNumberFormat="1" applyFont="1" applyFill="1" applyBorder="1" applyAlignment="1">
      <alignment vertical="center" wrapText="1"/>
    </xf>
    <xf numFmtId="16" fontId="8" fillId="7" borderId="10" xfId="0" applyNumberFormat="1" applyFont="1" applyFill="1" applyBorder="1" applyAlignment="1">
      <alignment vertical="center" wrapText="1"/>
    </xf>
    <xf numFmtId="0" fontId="7" fillId="5" borderId="0" xfId="1" applyFont="1" applyFill="1" applyAlignment="1" applyProtection="1">
      <alignment horizontal="center" vertical="top" wrapText="1"/>
    </xf>
    <xf numFmtId="0" fontId="3" fillId="2" borderId="2" xfId="1" applyFont="1" applyFill="1" applyBorder="1" applyAlignment="1" applyProtection="1">
      <alignment horizontal="left" vertical="center" wrapText="1"/>
    </xf>
    <xf numFmtId="0" fontId="3" fillId="2" borderId="3"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2" fillId="6" borderId="2" xfId="1" applyFont="1" applyFill="1" applyBorder="1" applyAlignment="1" applyProtection="1">
      <alignment vertical="center" wrapText="1"/>
    </xf>
    <xf numFmtId="0" fontId="2" fillId="6" borderId="4" xfId="1" applyFont="1" applyFill="1" applyBorder="1" applyAlignment="1" applyProtection="1">
      <alignment vertical="center" wrapText="1"/>
    </xf>
    <xf numFmtId="0" fontId="8" fillId="7" borderId="2" xfId="1" applyFont="1" applyFill="1" applyBorder="1" applyAlignment="1" applyProtection="1">
      <alignment horizontal="left" wrapText="1"/>
      <protection locked="0"/>
    </xf>
    <xf numFmtId="0" fontId="8" fillId="7" borderId="3" xfId="1" applyFont="1" applyFill="1" applyBorder="1" applyAlignment="1" applyProtection="1">
      <alignment horizontal="left" wrapText="1"/>
      <protection locked="0"/>
    </xf>
    <xf numFmtId="0" fontId="8" fillId="7" borderId="4" xfId="1" applyFont="1" applyFill="1" applyBorder="1" applyAlignment="1" applyProtection="1">
      <alignment horizontal="left" wrapText="1"/>
      <protection locked="0"/>
    </xf>
    <xf numFmtId="0" fontId="2" fillId="0" borderId="3" xfId="1" applyFont="1" applyBorder="1" applyAlignment="1" applyProtection="1">
      <alignment horizontal="center"/>
    </xf>
    <xf numFmtId="0" fontId="2" fillId="0" borderId="2" xfId="1" applyFont="1" applyFill="1" applyBorder="1" applyAlignment="1" applyProtection="1">
      <alignment vertical="center" wrapText="1"/>
      <protection locked="0"/>
    </xf>
    <xf numFmtId="0" fontId="2" fillId="0" borderId="3" xfId="1" applyFont="1" applyFill="1" applyBorder="1" applyAlignment="1" applyProtection="1">
      <alignment vertical="center" wrapText="1"/>
      <protection locked="0"/>
    </xf>
    <xf numFmtId="0" fontId="2" fillId="0" borderId="4" xfId="1" applyFont="1" applyFill="1" applyBorder="1" applyAlignment="1" applyProtection="1">
      <alignment vertical="center" wrapText="1"/>
      <protection locked="0"/>
    </xf>
    <xf numFmtId="0" fontId="2" fillId="0" borderId="5" xfId="1" applyFont="1" applyFill="1" applyBorder="1" applyAlignment="1" applyProtection="1">
      <alignment vertical="center"/>
      <protection locked="0"/>
    </xf>
    <xf numFmtId="0" fontId="2" fillId="0" borderId="9" xfId="1" applyFont="1" applyFill="1" applyBorder="1" applyAlignment="1" applyProtection="1">
      <alignment vertical="center"/>
      <protection locked="0"/>
    </xf>
    <xf numFmtId="0" fontId="2" fillId="0" borderId="10" xfId="1" applyFont="1" applyFill="1" applyBorder="1" applyAlignment="1" applyProtection="1">
      <alignment vertical="center"/>
      <protection locked="0"/>
    </xf>
    <xf numFmtId="0" fontId="3" fillId="7" borderId="2" xfId="1" applyFont="1" applyFill="1" applyBorder="1" applyAlignment="1" applyProtection="1">
      <alignment horizontal="left" vertical="top" wrapText="1" shrinkToFit="1"/>
      <protection locked="0"/>
    </xf>
    <xf numFmtId="0" fontId="3" fillId="7" borderId="3" xfId="1" applyFont="1" applyFill="1" applyBorder="1" applyAlignment="1" applyProtection="1">
      <alignment horizontal="left" vertical="top" wrapText="1" shrinkToFit="1"/>
      <protection locked="0"/>
    </xf>
    <xf numFmtId="0" fontId="3" fillId="7" borderId="4" xfId="1" applyFont="1" applyFill="1" applyBorder="1" applyAlignment="1" applyProtection="1">
      <alignment horizontal="left" vertical="top" wrapText="1" shrinkToFit="1"/>
      <protection locked="0"/>
    </xf>
    <xf numFmtId="0" fontId="14" fillId="8" borderId="2" xfId="1" applyFont="1" applyFill="1" applyBorder="1" applyAlignment="1" applyProtection="1">
      <alignment horizontal="center" vertical="center"/>
    </xf>
    <xf numFmtId="0" fontId="14" fillId="8" borderId="3" xfId="1" applyFont="1" applyFill="1" applyBorder="1" applyAlignment="1" applyProtection="1">
      <alignment horizontal="center" vertical="center"/>
    </xf>
    <xf numFmtId="0" fontId="14" fillId="8" borderId="4" xfId="1" applyFont="1" applyFill="1" applyBorder="1" applyAlignment="1" applyProtection="1">
      <alignment horizontal="center" vertical="center"/>
    </xf>
    <xf numFmtId="0" fontId="3" fillId="8" borderId="7" xfId="1" applyFont="1" applyFill="1" applyBorder="1" applyAlignment="1" applyProtection="1">
      <alignment horizontal="center" vertical="center" wrapText="1"/>
    </xf>
    <xf numFmtId="0" fontId="3" fillId="8" borderId="8" xfId="1" applyFont="1" applyFill="1" applyBorder="1" applyAlignment="1" applyProtection="1">
      <alignment horizontal="center" vertical="center" wrapText="1"/>
    </xf>
    <xf numFmtId="0" fontId="3" fillId="3" borderId="7" xfId="1" applyFont="1" applyFill="1" applyBorder="1" applyAlignment="1" applyProtection="1">
      <alignment horizontal="center" vertical="center" wrapText="1"/>
    </xf>
    <xf numFmtId="0" fontId="3" fillId="3" borderId="8" xfId="1" applyFont="1" applyFill="1" applyBorder="1" applyAlignment="1" applyProtection="1">
      <alignment horizontal="center" vertical="center" wrapText="1"/>
    </xf>
    <xf numFmtId="0" fontId="3" fillId="8" borderId="2" xfId="1" applyFont="1" applyFill="1" applyBorder="1" applyAlignment="1" applyProtection="1">
      <alignment vertical="center"/>
    </xf>
    <xf numFmtId="0" fontId="3" fillId="8" borderId="3" xfId="1" applyFont="1" applyFill="1" applyBorder="1" applyAlignment="1" applyProtection="1">
      <alignment vertical="center"/>
    </xf>
    <xf numFmtId="0" fontId="3" fillId="8" borderId="4" xfId="1" applyFont="1" applyFill="1" applyBorder="1" applyAlignment="1" applyProtection="1">
      <alignment vertical="center"/>
    </xf>
    <xf numFmtId="0" fontId="6" fillId="6" borderId="2" xfId="1" applyFont="1" applyFill="1" applyBorder="1" applyAlignment="1" applyProtection="1">
      <alignment horizontal="left" vertical="center"/>
    </xf>
    <xf numFmtId="0" fontId="6" fillId="6" borderId="3" xfId="1" applyFont="1" applyFill="1" applyBorder="1" applyAlignment="1" applyProtection="1">
      <alignment horizontal="left" vertical="center"/>
    </xf>
    <xf numFmtId="0" fontId="6" fillId="6" borderId="4" xfId="1" applyFont="1" applyFill="1" applyBorder="1" applyAlignment="1" applyProtection="1">
      <alignment horizontal="left" vertical="center"/>
    </xf>
    <xf numFmtId="0" fontId="3" fillId="8" borderId="2" xfId="1" applyFont="1" applyFill="1" applyBorder="1" applyAlignment="1" applyProtection="1">
      <alignment vertical="center" wrapText="1"/>
    </xf>
    <xf numFmtId="0" fontId="3" fillId="8" borderId="3" xfId="1" applyFont="1" applyFill="1" applyBorder="1" applyAlignment="1" applyProtection="1">
      <alignment vertical="center" wrapText="1"/>
    </xf>
    <xf numFmtId="0" fontId="3" fillId="8" borderId="4" xfId="1" applyFont="1" applyFill="1" applyBorder="1" applyAlignment="1" applyProtection="1">
      <alignment vertical="center" wrapText="1"/>
    </xf>
    <xf numFmtId="0" fontId="2" fillId="0" borderId="2" xfId="1" applyFont="1" applyFill="1" applyBorder="1" applyAlignment="1" applyProtection="1">
      <alignment vertical="center" wrapText="1" shrinkToFit="1"/>
      <protection locked="0"/>
    </xf>
    <xf numFmtId="0" fontId="2" fillId="0" borderId="3" xfId="1" applyFont="1" applyFill="1" applyBorder="1" applyAlignment="1" applyProtection="1">
      <alignment vertical="center" wrapText="1" shrinkToFit="1"/>
      <protection locked="0"/>
    </xf>
    <xf numFmtId="0" fontId="2" fillId="0" borderId="4" xfId="1" applyFont="1" applyFill="1" applyBorder="1" applyAlignment="1" applyProtection="1">
      <alignment vertical="center" wrapText="1" shrinkToFit="1"/>
      <protection locked="0"/>
    </xf>
    <xf numFmtId="0" fontId="3" fillId="0" borderId="6" xfId="1" applyFont="1" applyBorder="1" applyAlignment="1" applyProtection="1">
      <alignment horizontal="center"/>
    </xf>
    <xf numFmtId="0" fontId="3" fillId="6" borderId="11"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3" fillId="6" borderId="20" xfId="0" applyFont="1" applyFill="1" applyBorder="1" applyAlignment="1">
      <alignment horizontal="left" vertical="center" wrapText="1"/>
    </xf>
    <xf numFmtId="0" fontId="16" fillId="9" borderId="6" xfId="0" applyFont="1" applyFill="1" applyBorder="1" applyAlignment="1">
      <alignment horizontal="left" wrapText="1"/>
    </xf>
    <xf numFmtId="0" fontId="3" fillId="7" borderId="18"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9" fontId="0" fillId="0" borderId="5" xfId="4" applyFont="1" applyBorder="1" applyAlignment="1">
      <alignment horizontal="center" vertical="center"/>
    </xf>
    <xf numFmtId="9" fontId="0" fillId="0" borderId="0" xfId="4" applyFont="1" applyBorder="1" applyAlignment="1">
      <alignment horizontal="center" vertical="center"/>
    </xf>
    <xf numFmtId="9" fontId="0" fillId="0" borderId="24" xfId="4" applyFont="1" applyBorder="1" applyAlignment="1">
      <alignment horizontal="center" vertical="center"/>
    </xf>
    <xf numFmtId="9" fontId="0" fillId="0" borderId="15" xfId="4" applyFont="1" applyBorder="1" applyAlignment="1">
      <alignment horizontal="center" vertical="center"/>
    </xf>
    <xf numFmtId="16" fontId="2" fillId="7" borderId="30" xfId="0" applyNumberFormat="1" applyFont="1" applyFill="1" applyBorder="1" applyAlignment="1">
      <alignment horizontal="left" vertical="center" wrapText="1"/>
    </xf>
    <xf numFmtId="0" fontId="2" fillId="7" borderId="31" xfId="0" applyFont="1" applyFill="1" applyBorder="1" applyAlignment="1">
      <alignment horizontal="left" vertical="center" wrapText="1"/>
    </xf>
    <xf numFmtId="0" fontId="2" fillId="7" borderId="32" xfId="0" applyFont="1" applyFill="1" applyBorder="1" applyAlignment="1">
      <alignment horizontal="left" vertical="center" wrapText="1"/>
    </xf>
    <xf numFmtId="16" fontId="2" fillId="7" borderId="19" xfId="0" applyNumberFormat="1" applyFont="1" applyFill="1" applyBorder="1" applyAlignment="1">
      <alignment horizontal="left" vertical="center" wrapText="1"/>
    </xf>
    <xf numFmtId="16" fontId="2" fillId="7" borderId="3" xfId="0" applyNumberFormat="1" applyFont="1" applyFill="1" applyBorder="1" applyAlignment="1">
      <alignment horizontal="left" vertical="center" wrapText="1"/>
    </xf>
    <xf numFmtId="16" fontId="2" fillId="7" borderId="4" xfId="0" applyNumberFormat="1" applyFont="1" applyFill="1" applyBorder="1" applyAlignment="1">
      <alignment horizontal="left" vertical="center" wrapText="1"/>
    </xf>
    <xf numFmtId="16" fontId="2" fillId="7" borderId="25" xfId="0" applyNumberFormat="1" applyFont="1" applyFill="1" applyBorder="1" applyAlignment="1">
      <alignment horizontal="left" vertical="center" wrapText="1"/>
    </xf>
    <xf numFmtId="16" fontId="2" fillId="7" borderId="9" xfId="0" applyNumberFormat="1" applyFont="1" applyFill="1" applyBorder="1" applyAlignment="1">
      <alignment horizontal="left" vertical="center" wrapText="1"/>
    </xf>
    <xf numFmtId="16" fontId="2" fillId="7" borderId="10" xfId="0" applyNumberFormat="1" applyFont="1" applyFill="1" applyBorder="1" applyAlignment="1">
      <alignment horizontal="left" vertical="center" wrapText="1"/>
    </xf>
    <xf numFmtId="16" fontId="2" fillId="7" borderId="11" xfId="0" applyNumberFormat="1" applyFont="1" applyFill="1" applyBorder="1" applyAlignment="1">
      <alignment horizontal="left" vertical="center"/>
    </xf>
    <xf numFmtId="16" fontId="2" fillId="7" borderId="13" xfId="0" applyNumberFormat="1" applyFont="1" applyFill="1" applyBorder="1" applyAlignment="1">
      <alignment horizontal="left" vertical="center"/>
    </xf>
    <xf numFmtId="16" fontId="2" fillId="7" borderId="20" xfId="0" applyNumberFormat="1" applyFont="1" applyFill="1" applyBorder="1" applyAlignment="1">
      <alignment horizontal="left" vertical="center"/>
    </xf>
    <xf numFmtId="16" fontId="2" fillId="7" borderId="23" xfId="0" applyNumberFormat="1" applyFont="1" applyFill="1" applyBorder="1" applyAlignment="1">
      <alignment horizontal="left" vertical="center" wrapText="1"/>
    </xf>
    <xf numFmtId="16" fontId="2" fillId="7" borderId="6" xfId="0" applyNumberFormat="1" applyFont="1" applyFill="1" applyBorder="1" applyAlignment="1">
      <alignment horizontal="left" vertical="center" wrapText="1"/>
    </xf>
    <xf numFmtId="16" fontId="2" fillId="7" borderId="16" xfId="0" applyNumberFormat="1" applyFont="1" applyFill="1" applyBorder="1" applyAlignment="1">
      <alignment horizontal="left" vertical="center" wrapText="1"/>
    </xf>
    <xf numFmtId="0" fontId="2" fillId="7" borderId="25"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3" fillId="7" borderId="25" xfId="1" applyNumberFormat="1" applyFont="1" applyFill="1" applyBorder="1" applyAlignment="1" applyProtection="1">
      <alignment horizontal="left"/>
    </xf>
    <xf numFmtId="0" fontId="3" fillId="7" borderId="9" xfId="1" applyNumberFormat="1" applyFont="1" applyFill="1" applyBorder="1" applyAlignment="1" applyProtection="1">
      <alignment horizontal="left"/>
    </xf>
    <xf numFmtId="0" fontId="3" fillId="7" borderId="10" xfId="1" applyNumberFormat="1" applyFont="1" applyFill="1" applyBorder="1" applyAlignment="1" applyProtection="1">
      <alignment horizontal="left"/>
    </xf>
    <xf numFmtId="0" fontId="3" fillId="0" borderId="5" xfId="1" applyNumberFormat="1" applyFont="1" applyFill="1" applyBorder="1" applyAlignment="1" applyProtection="1">
      <alignment horizontal="center"/>
    </xf>
    <xf numFmtId="0" fontId="3" fillId="0" borderId="24" xfId="1" applyNumberFormat="1" applyFont="1" applyFill="1" applyBorder="1" applyAlignment="1" applyProtection="1">
      <alignment horizontal="center"/>
    </xf>
    <xf numFmtId="0" fontId="3" fillId="0" borderId="15" xfId="1" applyNumberFormat="1" applyFont="1" applyFill="1" applyBorder="1" applyAlignment="1" applyProtection="1">
      <alignment horizontal="center"/>
    </xf>
    <xf numFmtId="0" fontId="2" fillId="7" borderId="15" xfId="1" applyFont="1" applyFill="1" applyBorder="1" applyAlignment="1" applyProtection="1">
      <alignment horizontal="left" vertical="center" wrapText="1"/>
    </xf>
    <xf numFmtId="0" fontId="2" fillId="7" borderId="6" xfId="1" applyFont="1" applyFill="1" applyBorder="1" applyAlignment="1" applyProtection="1">
      <alignment horizontal="left" vertical="center" wrapText="1"/>
    </xf>
    <xf numFmtId="0" fontId="2" fillId="7" borderId="16" xfId="1" applyFont="1" applyFill="1" applyBorder="1" applyAlignment="1" applyProtection="1">
      <alignment horizontal="left" vertical="center" wrapText="1"/>
    </xf>
    <xf numFmtId="0" fontId="2" fillId="7" borderId="23" xfId="1" applyFont="1" applyFill="1" applyBorder="1" applyAlignment="1" applyProtection="1">
      <alignment horizontal="left" vertical="center" wrapText="1"/>
    </xf>
    <xf numFmtId="0" fontId="2" fillId="7" borderId="25" xfId="1" applyFont="1" applyFill="1" applyBorder="1" applyAlignment="1" applyProtection="1">
      <alignment horizontal="left" vertical="center" wrapText="1"/>
    </xf>
    <xf numFmtId="0" fontId="2" fillId="7" borderId="9" xfId="1" applyFont="1" applyFill="1" applyBorder="1" applyAlignment="1" applyProtection="1">
      <alignment horizontal="left" vertical="center" wrapText="1"/>
    </xf>
    <xf numFmtId="0" fontId="2" fillId="7" borderId="10" xfId="1" applyFont="1" applyFill="1" applyBorder="1" applyAlignment="1" applyProtection="1">
      <alignment horizontal="left" vertical="center" wrapText="1"/>
    </xf>
    <xf numFmtId="0" fontId="3" fillId="0" borderId="1" xfId="1" applyFont="1" applyBorder="1" applyAlignment="1" applyProtection="1">
      <alignment horizontal="left" vertical="center"/>
    </xf>
    <xf numFmtId="0" fontId="3" fillId="7" borderId="7" xfId="1" applyFont="1" applyFill="1" applyBorder="1" applyAlignment="1" applyProtection="1">
      <alignment horizontal="left" vertical="center"/>
    </xf>
    <xf numFmtId="0" fontId="3" fillId="7" borderId="11" xfId="1" applyFont="1" applyFill="1" applyBorder="1" applyAlignment="1" applyProtection="1">
      <alignment horizontal="left" vertical="center"/>
    </xf>
    <xf numFmtId="0" fontId="3" fillId="7" borderId="13" xfId="1" applyFont="1" applyFill="1" applyBorder="1" applyAlignment="1" applyProtection="1">
      <alignment horizontal="left" vertical="center"/>
    </xf>
    <xf numFmtId="0" fontId="3" fillId="7" borderId="14" xfId="1" applyFont="1" applyFill="1" applyBorder="1" applyAlignment="1" applyProtection="1">
      <alignment horizontal="left" vertical="center"/>
    </xf>
    <xf numFmtId="0" fontId="5" fillId="0" borderId="6" xfId="1" applyFont="1" applyFill="1" applyBorder="1" applyAlignment="1" applyProtection="1">
      <alignment horizontal="left" vertical="center"/>
    </xf>
    <xf numFmtId="0" fontId="5" fillId="0" borderId="16" xfId="1" applyFont="1" applyFill="1" applyBorder="1" applyAlignment="1" applyProtection="1">
      <alignment horizontal="left" vertical="center"/>
    </xf>
    <xf numFmtId="0" fontId="2" fillId="0" borderId="5" xfId="1" applyFont="1" applyFill="1" applyBorder="1" applyAlignment="1" applyProtection="1">
      <alignment horizontal="left" vertical="center"/>
      <protection locked="0"/>
    </xf>
    <xf numFmtId="0" fontId="2" fillId="0" borderId="9" xfId="1" applyFont="1" applyFill="1" applyBorder="1" applyAlignment="1" applyProtection="1">
      <alignment horizontal="left" vertical="center"/>
      <protection locked="0"/>
    </xf>
    <xf numFmtId="0" fontId="2" fillId="0" borderId="10" xfId="1" applyFont="1" applyFill="1" applyBorder="1" applyAlignment="1" applyProtection="1">
      <alignment horizontal="left" vertical="center"/>
      <protection locked="0"/>
    </xf>
    <xf numFmtId="0" fontId="17" fillId="8" borderId="7" xfId="1" applyFont="1" applyFill="1" applyBorder="1" applyAlignment="1" applyProtection="1">
      <alignment horizontal="center" vertical="center" wrapText="1"/>
    </xf>
    <xf numFmtId="0" fontId="17" fillId="8" borderId="8" xfId="1" applyFont="1" applyFill="1" applyBorder="1" applyAlignment="1" applyProtection="1">
      <alignment horizontal="center" vertical="center" wrapText="1"/>
    </xf>
    <xf numFmtId="0" fontId="2" fillId="0" borderId="2" xfId="1" applyFont="1" applyFill="1" applyBorder="1" applyAlignment="1" applyProtection="1">
      <alignment horizontal="left"/>
      <protection locked="0"/>
    </xf>
    <xf numFmtId="0" fontId="2" fillId="0" borderId="3" xfId="1" applyFont="1" applyFill="1" applyBorder="1" applyAlignment="1" applyProtection="1">
      <alignment horizontal="left"/>
      <protection locked="0"/>
    </xf>
    <xf numFmtId="0" fontId="2" fillId="0" borderId="4" xfId="1" applyFont="1" applyFill="1" applyBorder="1" applyAlignment="1" applyProtection="1">
      <alignment horizontal="left"/>
      <protection locked="0"/>
    </xf>
    <xf numFmtId="0" fontId="2" fillId="0" borderId="2" xfId="1" applyFont="1" applyFill="1" applyBorder="1" applyAlignment="1" applyProtection="1">
      <alignment horizontal="left" vertical="center" wrapText="1"/>
      <protection locked="0"/>
    </xf>
    <xf numFmtId="0" fontId="2" fillId="0" borderId="3" xfId="1" applyFont="1" applyFill="1" applyBorder="1" applyAlignment="1" applyProtection="1">
      <alignment horizontal="left" vertical="center" wrapText="1"/>
      <protection locked="0"/>
    </xf>
    <xf numFmtId="0" fontId="2" fillId="0" borderId="4" xfId="1" applyFont="1" applyFill="1" applyBorder="1" applyAlignment="1" applyProtection="1">
      <alignment horizontal="left" vertical="center" wrapText="1"/>
      <protection locked="0"/>
    </xf>
    <xf numFmtId="0" fontId="3" fillId="8" borderId="2" xfId="1" applyFont="1" applyFill="1" applyBorder="1" applyAlignment="1" applyProtection="1">
      <alignment horizontal="left" vertical="center"/>
    </xf>
    <xf numFmtId="0" fontId="3" fillId="8" borderId="3" xfId="1" applyFont="1" applyFill="1" applyBorder="1" applyAlignment="1" applyProtection="1">
      <alignment horizontal="left" vertical="center"/>
    </xf>
    <xf numFmtId="0" fontId="3" fillId="8" borderId="4" xfId="1" applyFont="1" applyFill="1" applyBorder="1" applyAlignment="1" applyProtection="1">
      <alignment horizontal="left" vertical="center"/>
    </xf>
    <xf numFmtId="0" fontId="2" fillId="0" borderId="2" xfId="1" applyFont="1" applyFill="1" applyBorder="1" applyAlignment="1" applyProtection="1">
      <alignment horizontal="left" vertical="center"/>
      <protection locked="0"/>
    </xf>
    <xf numFmtId="0" fontId="2" fillId="0" borderId="3" xfId="1" applyFont="1" applyFill="1" applyBorder="1" applyAlignment="1" applyProtection="1">
      <alignment horizontal="left" vertical="center"/>
      <protection locked="0"/>
    </xf>
    <xf numFmtId="0" fontId="2" fillId="0" borderId="4" xfId="1" applyFont="1" applyFill="1" applyBorder="1" applyAlignment="1" applyProtection="1">
      <alignment horizontal="left" vertical="center"/>
      <protection locked="0"/>
    </xf>
    <xf numFmtId="0" fontId="2" fillId="0" borderId="2" xfId="1" applyFont="1" applyFill="1" applyBorder="1" applyAlignment="1" applyProtection="1">
      <protection locked="0"/>
    </xf>
    <xf numFmtId="0" fontId="2" fillId="0" borderId="3" xfId="1" applyFont="1" applyFill="1" applyBorder="1" applyAlignment="1" applyProtection="1">
      <protection locked="0"/>
    </xf>
    <xf numFmtId="0" fontId="2" fillId="0" borderId="4" xfId="1" applyFont="1" applyFill="1" applyBorder="1" applyAlignment="1" applyProtection="1">
      <protection locked="0"/>
    </xf>
    <xf numFmtId="0" fontId="2" fillId="0" borderId="2" xfId="1" applyFont="1" applyFill="1" applyBorder="1" applyAlignment="1" applyProtection="1">
      <alignment vertical="top" wrapText="1"/>
      <protection locked="0"/>
    </xf>
    <xf numFmtId="0" fontId="2" fillId="0" borderId="3" xfId="1" applyFont="1" applyFill="1" applyBorder="1" applyAlignment="1" applyProtection="1">
      <alignment vertical="top" wrapText="1"/>
      <protection locked="0"/>
    </xf>
    <xf numFmtId="0" fontId="2" fillId="0" borderId="4" xfId="1" applyFont="1" applyFill="1" applyBorder="1" applyAlignment="1" applyProtection="1">
      <alignment vertical="top" wrapText="1"/>
      <protection locked="0"/>
    </xf>
    <xf numFmtId="0" fontId="2" fillId="0" borderId="2" xfId="1" applyFont="1" applyFill="1" applyBorder="1" applyAlignment="1" applyProtection="1">
      <alignment vertical="top" wrapText="1" shrinkToFit="1"/>
      <protection locked="0"/>
    </xf>
    <xf numFmtId="0" fontId="2" fillId="0" borderId="3" xfId="1" applyFont="1" applyFill="1" applyBorder="1" applyAlignment="1" applyProtection="1">
      <alignment vertical="top" wrapText="1" shrinkToFit="1"/>
      <protection locked="0"/>
    </xf>
    <xf numFmtId="0" fontId="2" fillId="0" borderId="4" xfId="1" applyFont="1" applyFill="1" applyBorder="1" applyAlignment="1" applyProtection="1">
      <alignment vertical="top" wrapText="1" shrinkToFit="1"/>
      <protection locked="0"/>
    </xf>
    <xf numFmtId="0" fontId="3" fillId="8" borderId="2" xfId="1" applyFont="1" applyFill="1" applyBorder="1" applyAlignment="1" applyProtection="1">
      <alignment horizontal="left" vertical="center" wrapText="1"/>
    </xf>
    <xf numFmtId="0" fontId="3" fillId="8" borderId="3" xfId="1" applyFont="1" applyFill="1" applyBorder="1" applyAlignment="1" applyProtection="1">
      <alignment horizontal="left" vertical="center" wrapText="1"/>
    </xf>
    <xf numFmtId="0" fontId="3" fillId="8" borderId="4" xfId="1" applyFont="1" applyFill="1" applyBorder="1" applyAlignment="1" applyProtection="1">
      <alignment horizontal="left" vertical="center" wrapText="1"/>
    </xf>
    <xf numFmtId="0" fontId="3" fillId="7" borderId="20" xfId="1" applyFont="1" applyFill="1" applyBorder="1" applyAlignment="1" applyProtection="1">
      <alignment horizontal="left" vertical="center"/>
    </xf>
    <xf numFmtId="0" fontId="3" fillId="7" borderId="5" xfId="1" applyFont="1" applyFill="1" applyBorder="1" applyAlignment="1" applyProtection="1">
      <alignment horizontal="left" vertical="center"/>
    </xf>
    <xf numFmtId="0" fontId="3" fillId="7" borderId="9" xfId="1" applyFont="1" applyFill="1" applyBorder="1" applyAlignment="1" applyProtection="1">
      <alignment horizontal="left" vertical="center"/>
    </xf>
    <xf numFmtId="0" fontId="3" fillId="7" borderId="10" xfId="1" applyFont="1" applyFill="1" applyBorder="1" applyAlignment="1" applyProtection="1">
      <alignment horizontal="left" vertical="center"/>
    </xf>
    <xf numFmtId="0" fontId="2" fillId="0" borderId="2" xfId="1" applyFont="1" applyFill="1" applyBorder="1" applyAlignment="1" applyProtection="1">
      <alignment horizontal="left" vertical="center" wrapText="1" shrinkToFit="1"/>
      <protection locked="0"/>
    </xf>
    <xf numFmtId="0" fontId="2" fillId="0" borderId="3" xfId="1" applyFont="1" applyFill="1" applyBorder="1" applyAlignment="1" applyProtection="1">
      <alignment horizontal="left" vertical="center" wrapText="1" shrinkToFit="1"/>
      <protection locked="0"/>
    </xf>
    <xf numFmtId="0" fontId="2" fillId="0" borderId="4" xfId="1" applyFont="1" applyFill="1" applyBorder="1" applyAlignment="1" applyProtection="1">
      <alignment horizontal="left" vertical="center" wrapText="1" shrinkToFit="1"/>
      <protection locked="0"/>
    </xf>
    <xf numFmtId="0" fontId="2" fillId="0" borderId="2" xfId="1" applyFont="1" applyFill="1" applyBorder="1" applyAlignment="1" applyProtection="1">
      <alignment horizontal="left" vertical="center"/>
    </xf>
    <xf numFmtId="0" fontId="2" fillId="0" borderId="3" xfId="1" applyFont="1" applyFill="1" applyBorder="1" applyAlignment="1" applyProtection="1">
      <alignment horizontal="left" vertical="center"/>
    </xf>
    <xf numFmtId="0" fontId="2" fillId="0" borderId="4" xfId="1" applyFont="1" applyFill="1" applyBorder="1" applyAlignment="1" applyProtection="1">
      <alignment horizontal="left" vertical="center"/>
    </xf>
    <xf numFmtId="0" fontId="2" fillId="0" borderId="2" xfId="1" applyFont="1" applyFill="1" applyBorder="1" applyAlignment="1" applyProtection="1">
      <alignment horizontal="left" wrapText="1"/>
      <protection locked="0"/>
    </xf>
    <xf numFmtId="0" fontId="2" fillId="0" borderId="3" xfId="1" applyFont="1" applyFill="1" applyBorder="1" applyAlignment="1" applyProtection="1">
      <alignment horizontal="left" wrapText="1"/>
      <protection locked="0"/>
    </xf>
    <xf numFmtId="0" fontId="2" fillId="0" borderId="4" xfId="1" applyFont="1" applyFill="1" applyBorder="1" applyAlignment="1" applyProtection="1">
      <alignment horizontal="left" wrapText="1"/>
      <protection locked="0"/>
    </xf>
    <xf numFmtId="0" fontId="2" fillId="6" borderId="2" xfId="1" applyFont="1" applyFill="1" applyBorder="1" applyAlignment="1" applyProtection="1">
      <alignment horizontal="left" vertical="center"/>
    </xf>
    <xf numFmtId="0" fontId="2" fillId="6" borderId="4" xfId="1" applyFont="1" applyFill="1" applyBorder="1" applyAlignment="1" applyProtection="1">
      <alignment horizontal="left" vertical="center"/>
    </xf>
    <xf numFmtId="0" fontId="20" fillId="7" borderId="2" xfId="1" applyFont="1" applyFill="1" applyBorder="1" applyAlignment="1" applyProtection="1">
      <alignment horizontal="left"/>
    </xf>
    <xf numFmtId="0" fontId="20" fillId="7" borderId="3" xfId="1" applyFont="1" applyFill="1" applyBorder="1" applyAlignment="1" applyProtection="1">
      <alignment horizontal="left"/>
    </xf>
    <xf numFmtId="0" fontId="20" fillId="7" borderId="4" xfId="1" applyFont="1" applyFill="1" applyBorder="1" applyAlignment="1" applyProtection="1">
      <alignment horizontal="left"/>
    </xf>
    <xf numFmtId="0" fontId="2" fillId="6" borderId="2" xfId="1" applyFont="1" applyFill="1" applyBorder="1" applyAlignment="1" applyProtection="1">
      <alignment horizontal="left" vertical="center" wrapText="1"/>
    </xf>
    <xf numFmtId="0" fontId="2" fillId="6" borderId="4" xfId="1" applyFont="1" applyFill="1" applyBorder="1" applyAlignment="1" applyProtection="1">
      <alignment horizontal="left" vertical="center" wrapText="1"/>
    </xf>
  </cellXfs>
  <cellStyles count="5">
    <cellStyle name="Prozent" xfId="4" builtinId="5"/>
    <cellStyle name="Standard" xfId="0" builtinId="0"/>
    <cellStyle name="Standard 4 3" xfId="3"/>
    <cellStyle name="Standard 9" xfId="1"/>
    <cellStyle name="Währung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590550</xdr:colOff>
      <xdr:row>13</xdr:row>
      <xdr:rowOff>19050</xdr:rowOff>
    </xdr:from>
    <xdr:to>
      <xdr:col>6</xdr:col>
      <xdr:colOff>514350</xdr:colOff>
      <xdr:row>14</xdr:row>
      <xdr:rowOff>352425</xdr:rowOff>
    </xdr:to>
    <xdr:sp macro="" textlink="">
      <xdr:nvSpPr>
        <xdr:cNvPr id="2" name="Abgerundete rechteckige Legende 1"/>
        <xdr:cNvSpPr/>
      </xdr:nvSpPr>
      <xdr:spPr>
        <a:xfrm>
          <a:off x="2124075" y="3257550"/>
          <a:ext cx="3400425" cy="523875"/>
        </a:xfrm>
        <a:prstGeom prst="wedgeRoundRectCallout">
          <a:avLst>
            <a:gd name="adj1" fmla="val 35352"/>
            <a:gd name="adj2" fmla="val 85186"/>
            <a:gd name="adj3" fmla="val 16667"/>
          </a:avLst>
        </a:prstGeom>
        <a:solidFill>
          <a:srgbClr val="FFFF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de-DE" sz="1100">
              <a:solidFill>
                <a:sysClr val="windowText" lastClr="000000"/>
              </a:solidFill>
            </a:rPr>
            <a:t>Wichtig ist, dass hier A oder K eingetragen wird, da ansonsten die Formeln nicht funktionieren</a:t>
          </a:r>
        </a:p>
      </xdr:txBody>
    </xdr:sp>
    <xdr:clientData/>
  </xdr:twoCellAnchor>
  <xdr:twoCellAnchor>
    <xdr:from>
      <xdr:col>8</xdr:col>
      <xdr:colOff>381000</xdr:colOff>
      <xdr:row>15</xdr:row>
      <xdr:rowOff>495301</xdr:rowOff>
    </xdr:from>
    <xdr:to>
      <xdr:col>9</xdr:col>
      <xdr:colOff>857250</xdr:colOff>
      <xdr:row>16</xdr:row>
      <xdr:rowOff>57151</xdr:rowOff>
    </xdr:to>
    <xdr:sp macro="" textlink="">
      <xdr:nvSpPr>
        <xdr:cNvPr id="3" name="Abgerundete rechteckige Legende 2"/>
        <xdr:cNvSpPr/>
      </xdr:nvSpPr>
      <xdr:spPr>
        <a:xfrm>
          <a:off x="7334250" y="4305301"/>
          <a:ext cx="1552575" cy="304800"/>
        </a:xfrm>
        <a:prstGeom prst="wedgeRoundRectCallout">
          <a:avLst>
            <a:gd name="adj1" fmla="val -80252"/>
            <a:gd name="adj2" fmla="val 93084"/>
            <a:gd name="adj3" fmla="val 16667"/>
          </a:avLst>
        </a:prstGeom>
        <a:solidFill>
          <a:srgbClr val="FFFF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de-DE" sz="1100">
              <a:solidFill>
                <a:sysClr val="windowText" lastClr="000000"/>
              </a:solidFill>
            </a:rPr>
            <a:t>Inkl. Arbeitgeberanteil</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0"/>
  <sheetViews>
    <sheetView tabSelected="1" zoomScaleNormal="100" workbookViewId="0">
      <selection activeCell="A3" sqref="A3:M3"/>
    </sheetView>
  </sheetViews>
  <sheetFormatPr baseColWidth="10" defaultRowHeight="15" x14ac:dyDescent="0.25"/>
  <cols>
    <col min="1" max="1" width="11.5703125" style="122" customWidth="1"/>
    <col min="2" max="3" width="11.42578125" style="122"/>
    <col min="4" max="4" width="11.5703125" style="122" customWidth="1"/>
    <col min="5" max="6" width="14.5703125" style="122" customWidth="1"/>
    <col min="7" max="7" width="14.5703125" style="139" customWidth="1"/>
    <col min="8" max="8" width="14.5703125" customWidth="1"/>
    <col min="9" max="11" width="16.140625" customWidth="1"/>
    <col min="12" max="12" width="15.28515625" customWidth="1"/>
    <col min="13" max="13" width="12.85546875" bestFit="1" customWidth="1"/>
  </cols>
  <sheetData>
    <row r="1" spans="1:13" ht="21" customHeight="1" x14ac:dyDescent="0.25">
      <c r="A1" s="222" t="s">
        <v>41</v>
      </c>
      <c r="B1" s="222"/>
      <c r="C1" s="222"/>
      <c r="D1" s="222"/>
      <c r="E1" s="222"/>
      <c r="F1" s="222"/>
      <c r="G1" s="222"/>
      <c r="H1" s="222"/>
      <c r="I1" s="222"/>
      <c r="J1" s="222"/>
      <c r="K1" s="222"/>
      <c r="L1" s="222"/>
      <c r="M1" s="222"/>
    </row>
    <row r="2" spans="1:13" ht="20.25" x14ac:dyDescent="0.25">
      <c r="A2" s="110"/>
      <c r="B2" s="110"/>
      <c r="C2" s="110"/>
      <c r="D2" s="110"/>
      <c r="E2" s="110"/>
      <c r="F2" s="110"/>
      <c r="G2" s="123"/>
      <c r="H2" s="9"/>
      <c r="I2" s="9"/>
      <c r="J2" s="9"/>
      <c r="K2" s="9"/>
      <c r="L2" s="9"/>
      <c r="M2" s="9"/>
    </row>
    <row r="3" spans="1:13" ht="40.15" customHeight="1" x14ac:dyDescent="0.25">
      <c r="A3" s="223" t="s">
        <v>29</v>
      </c>
      <c r="B3" s="224"/>
      <c r="C3" s="224"/>
      <c r="D3" s="224"/>
      <c r="E3" s="224"/>
      <c r="F3" s="224"/>
      <c r="G3" s="224"/>
      <c r="H3" s="224"/>
      <c r="I3" s="224"/>
      <c r="J3" s="224"/>
      <c r="K3" s="224"/>
      <c r="L3" s="224"/>
      <c r="M3" s="225"/>
    </row>
    <row r="4" spans="1:13" x14ac:dyDescent="0.25">
      <c r="A4" s="231"/>
      <c r="B4" s="231"/>
      <c r="C4" s="231"/>
      <c r="D4" s="231"/>
      <c r="E4" s="231"/>
      <c r="F4" s="231"/>
      <c r="G4" s="231"/>
      <c r="H4" s="231"/>
      <c r="I4" s="231"/>
      <c r="J4" s="231"/>
      <c r="K4" s="231"/>
      <c r="L4" s="231"/>
      <c r="M4" s="231"/>
    </row>
    <row r="5" spans="1:13" ht="14.45" customHeight="1" x14ac:dyDescent="0.25">
      <c r="A5" s="226" t="s">
        <v>3</v>
      </c>
      <c r="B5" s="227"/>
      <c r="C5" s="145"/>
      <c r="D5" s="146"/>
      <c r="E5" s="146"/>
      <c r="F5" s="146"/>
      <c r="G5" s="146"/>
      <c r="H5" s="146"/>
      <c r="I5" s="146"/>
      <c r="J5" s="146"/>
      <c r="K5" s="146"/>
      <c r="L5" s="146"/>
      <c r="M5" s="147"/>
    </row>
    <row r="6" spans="1:13" ht="14.45" customHeight="1" x14ac:dyDescent="0.25">
      <c r="A6" s="143" t="s">
        <v>34</v>
      </c>
      <c r="B6" s="144"/>
      <c r="C6" s="111"/>
      <c r="D6" s="112"/>
      <c r="E6" s="112"/>
      <c r="F6" s="112"/>
      <c r="G6" s="124"/>
      <c r="H6" s="23"/>
      <c r="I6" s="23"/>
      <c r="J6" s="23"/>
      <c r="K6" s="23"/>
      <c r="L6" s="23"/>
      <c r="M6" s="24"/>
    </row>
    <row r="7" spans="1:13" x14ac:dyDescent="0.25">
      <c r="A7" s="143" t="s">
        <v>37</v>
      </c>
      <c r="B7" s="144"/>
      <c r="C7" s="228"/>
      <c r="D7" s="229"/>
      <c r="E7" s="229"/>
      <c r="F7" s="229"/>
      <c r="G7" s="229"/>
      <c r="H7" s="229"/>
      <c r="I7" s="229"/>
      <c r="J7" s="229"/>
      <c r="K7" s="229"/>
      <c r="L7" s="229"/>
      <c r="M7" s="230"/>
    </row>
    <row r="8" spans="1:13" x14ac:dyDescent="0.25">
      <c r="A8" s="143" t="s">
        <v>9</v>
      </c>
      <c r="B8" s="144"/>
      <c r="C8" s="140"/>
      <c r="D8" s="141"/>
      <c r="E8" s="141"/>
      <c r="F8" s="141"/>
      <c r="G8" s="141"/>
      <c r="H8" s="141"/>
      <c r="I8" s="141"/>
      <c r="J8" s="141"/>
      <c r="K8" s="141"/>
      <c r="L8" s="141"/>
      <c r="M8" s="142"/>
    </row>
    <row r="9" spans="1:13" x14ac:dyDescent="0.25">
      <c r="A9" s="143" t="s">
        <v>10</v>
      </c>
      <c r="B9" s="144"/>
      <c r="C9" s="145"/>
      <c r="D9" s="146"/>
      <c r="E9" s="146"/>
      <c r="F9" s="146"/>
      <c r="G9" s="146"/>
      <c r="H9" s="146"/>
      <c r="I9" s="146"/>
      <c r="J9" s="146"/>
      <c r="K9" s="146"/>
      <c r="L9" s="146"/>
      <c r="M9" s="147"/>
    </row>
    <row r="10" spans="1:13" x14ac:dyDescent="0.25">
      <c r="A10" s="113"/>
      <c r="B10" s="113"/>
      <c r="C10" s="114"/>
      <c r="D10" s="114"/>
      <c r="E10" s="114"/>
      <c r="F10" s="114"/>
      <c r="G10" s="125"/>
      <c r="H10" s="11"/>
      <c r="I10" s="11"/>
      <c r="J10" s="11"/>
      <c r="K10" s="11"/>
      <c r="L10" s="11"/>
      <c r="M10" s="11"/>
    </row>
    <row r="11" spans="1:13" ht="14.45" customHeight="1" x14ac:dyDescent="0.25">
      <c r="A11" s="175" t="s">
        <v>11</v>
      </c>
      <c r="B11" s="176"/>
      <c r="C11" s="176"/>
      <c r="D11" s="176"/>
      <c r="E11" s="177"/>
      <c r="F11" s="115" t="s">
        <v>55</v>
      </c>
      <c r="G11" s="126" t="s">
        <v>56</v>
      </c>
      <c r="H11" s="178" t="s">
        <v>36</v>
      </c>
      <c r="I11" s="179"/>
      <c r="J11" s="179"/>
      <c r="K11" s="179"/>
      <c r="L11" s="179"/>
      <c r="M11" s="180"/>
    </row>
    <row r="12" spans="1:13" x14ac:dyDescent="0.25">
      <c r="A12" s="116"/>
      <c r="B12" s="116"/>
      <c r="C12" s="116"/>
      <c r="D12" s="116"/>
      <c r="E12" s="116"/>
      <c r="F12" s="116"/>
      <c r="G12" s="127"/>
      <c r="H12" s="10"/>
      <c r="I12" s="10"/>
      <c r="J12" s="10"/>
      <c r="K12" s="10"/>
      <c r="L12" s="10"/>
      <c r="M12" s="10"/>
    </row>
    <row r="13" spans="1:13" ht="21" customHeight="1" x14ac:dyDescent="0.25">
      <c r="A13" s="181" t="s">
        <v>45</v>
      </c>
      <c r="B13" s="181"/>
      <c r="C13" s="181"/>
      <c r="D13" s="181"/>
      <c r="E13" s="181"/>
      <c r="F13" s="181"/>
      <c r="G13" s="181"/>
      <c r="H13" s="181"/>
      <c r="I13" s="181"/>
      <c r="J13" s="181"/>
      <c r="K13" s="181"/>
      <c r="L13" s="181"/>
      <c r="M13" s="181"/>
    </row>
    <row r="14" spans="1:13" x14ac:dyDescent="0.25">
      <c r="A14" s="117"/>
      <c r="B14" s="118"/>
      <c r="C14" s="118"/>
      <c r="D14" s="118"/>
      <c r="E14" s="118"/>
      <c r="F14" s="118"/>
      <c r="G14" s="128"/>
      <c r="H14" s="260"/>
      <c r="I14" s="260"/>
      <c r="J14" s="260"/>
    </row>
    <row r="15" spans="1:13" ht="30" customHeight="1" x14ac:dyDescent="0.25">
      <c r="A15" s="251" t="s">
        <v>12</v>
      </c>
      <c r="B15" s="252"/>
      <c r="C15" s="252"/>
      <c r="D15" s="252"/>
      <c r="E15" s="252"/>
      <c r="F15" s="252"/>
      <c r="G15" s="253"/>
      <c r="H15" s="241" t="s">
        <v>52</v>
      </c>
      <c r="I15" s="242"/>
      <c r="J15" s="243"/>
      <c r="K15" s="244" t="s">
        <v>1</v>
      </c>
      <c r="L15" s="246" t="s">
        <v>47</v>
      </c>
      <c r="M15" s="246" t="s">
        <v>35</v>
      </c>
    </row>
    <row r="16" spans="1:13" ht="58.5" customHeight="1" x14ac:dyDescent="0.25">
      <c r="A16" s="254" t="s">
        <v>49</v>
      </c>
      <c r="B16" s="255"/>
      <c r="C16" s="255"/>
      <c r="D16" s="255"/>
      <c r="E16" s="255"/>
      <c r="F16" s="256"/>
      <c r="G16" s="129" t="s">
        <v>73</v>
      </c>
      <c r="H16" s="8" t="s">
        <v>46</v>
      </c>
      <c r="I16" s="8" t="s">
        <v>46</v>
      </c>
      <c r="J16" s="8" t="s">
        <v>46</v>
      </c>
      <c r="K16" s="245"/>
      <c r="L16" s="247"/>
      <c r="M16" s="247"/>
    </row>
    <row r="17" spans="1:13" x14ac:dyDescent="0.25">
      <c r="A17" s="182" t="s">
        <v>14</v>
      </c>
      <c r="B17" s="183"/>
      <c r="C17" s="183"/>
      <c r="D17" s="183"/>
      <c r="E17" s="183"/>
      <c r="F17" s="183"/>
      <c r="G17" s="183"/>
      <c r="H17" s="183"/>
      <c r="I17" s="183"/>
      <c r="J17" s="183"/>
      <c r="K17" s="183"/>
      <c r="L17" s="183"/>
      <c r="M17" s="184"/>
    </row>
    <row r="18" spans="1:13" x14ac:dyDescent="0.25">
      <c r="A18" s="232"/>
      <c r="B18" s="233"/>
      <c r="C18" s="233"/>
      <c r="D18" s="233"/>
      <c r="E18" s="233"/>
      <c r="F18" s="234"/>
      <c r="G18" s="130"/>
      <c r="H18" s="5">
        <v>0</v>
      </c>
      <c r="I18" s="6">
        <v>0</v>
      </c>
      <c r="J18" s="6">
        <v>0</v>
      </c>
      <c r="K18" s="2">
        <f>SUM(H18:J18)</f>
        <v>0</v>
      </c>
      <c r="L18" s="25">
        <v>0</v>
      </c>
      <c r="M18" s="27"/>
    </row>
    <row r="19" spans="1:13" x14ac:dyDescent="0.25">
      <c r="A19" s="232"/>
      <c r="B19" s="233"/>
      <c r="C19" s="233"/>
      <c r="D19" s="233"/>
      <c r="E19" s="233"/>
      <c r="F19" s="234"/>
      <c r="G19" s="130"/>
      <c r="H19" s="5">
        <v>0</v>
      </c>
      <c r="I19" s="6">
        <v>0</v>
      </c>
      <c r="J19" s="6">
        <v>0</v>
      </c>
      <c r="K19" s="2">
        <f t="shared" ref="K19:K23" si="0">SUM(H19:J19)</f>
        <v>0</v>
      </c>
      <c r="L19" s="25">
        <v>0</v>
      </c>
      <c r="M19" s="27"/>
    </row>
    <row r="20" spans="1:13" ht="14.45" customHeight="1" x14ac:dyDescent="0.25">
      <c r="A20" s="158"/>
      <c r="B20" s="159"/>
      <c r="C20" s="159"/>
      <c r="D20" s="159"/>
      <c r="E20" s="159"/>
      <c r="F20" s="160"/>
      <c r="G20" s="130"/>
      <c r="H20" s="5">
        <v>0</v>
      </c>
      <c r="I20" s="5">
        <v>0</v>
      </c>
      <c r="J20" s="5">
        <v>0</v>
      </c>
      <c r="K20" s="2">
        <f t="shared" si="0"/>
        <v>0</v>
      </c>
      <c r="L20" s="25">
        <v>0</v>
      </c>
      <c r="M20" s="27"/>
    </row>
    <row r="21" spans="1:13" ht="14.45" customHeight="1" x14ac:dyDescent="0.25">
      <c r="A21" s="232"/>
      <c r="B21" s="233"/>
      <c r="C21" s="233"/>
      <c r="D21" s="233"/>
      <c r="E21" s="233"/>
      <c r="F21" s="234"/>
      <c r="G21" s="130"/>
      <c r="H21" s="3">
        <v>0</v>
      </c>
      <c r="I21" s="3">
        <v>0</v>
      </c>
      <c r="J21" s="3">
        <v>0</v>
      </c>
      <c r="K21" s="2">
        <f t="shared" si="0"/>
        <v>0</v>
      </c>
      <c r="L21" s="26">
        <v>0</v>
      </c>
      <c r="M21" s="28"/>
    </row>
    <row r="22" spans="1:13" x14ac:dyDescent="0.25">
      <c r="A22" s="257"/>
      <c r="B22" s="258"/>
      <c r="C22" s="258"/>
      <c r="D22" s="258"/>
      <c r="E22" s="258"/>
      <c r="F22" s="259"/>
      <c r="G22" s="130"/>
      <c r="H22" s="5">
        <v>0</v>
      </c>
      <c r="I22" s="6">
        <v>0</v>
      </c>
      <c r="J22" s="6">
        <v>0</v>
      </c>
      <c r="K22" s="2">
        <f t="shared" si="0"/>
        <v>0</v>
      </c>
      <c r="L22" s="25">
        <v>0</v>
      </c>
      <c r="M22" s="27"/>
    </row>
    <row r="23" spans="1:13" x14ac:dyDescent="0.25">
      <c r="A23" s="158"/>
      <c r="B23" s="159"/>
      <c r="C23" s="159"/>
      <c r="D23" s="159"/>
      <c r="E23" s="159"/>
      <c r="F23" s="160"/>
      <c r="G23" s="130"/>
      <c r="H23" s="5">
        <v>0</v>
      </c>
      <c r="I23" s="5">
        <v>0</v>
      </c>
      <c r="J23" s="5">
        <v>0</v>
      </c>
      <c r="K23" s="2">
        <f t="shared" si="0"/>
        <v>0</v>
      </c>
      <c r="L23" s="25">
        <v>0</v>
      </c>
      <c r="M23" s="27"/>
    </row>
    <row r="24" spans="1:13" x14ac:dyDescent="0.25">
      <c r="A24" s="185" t="s">
        <v>72</v>
      </c>
      <c r="B24" s="186"/>
      <c r="C24" s="186"/>
      <c r="D24" s="186"/>
      <c r="E24" s="186"/>
      <c r="F24" s="186"/>
      <c r="G24" s="186"/>
      <c r="H24" s="186"/>
      <c r="I24" s="186"/>
      <c r="J24" s="186"/>
      <c r="K24" s="186"/>
      <c r="L24" s="186"/>
      <c r="M24" s="187"/>
    </row>
    <row r="25" spans="1:13" x14ac:dyDescent="0.25">
      <c r="A25" s="158"/>
      <c r="B25" s="159"/>
      <c r="C25" s="159"/>
      <c r="D25" s="159"/>
      <c r="E25" s="159"/>
      <c r="F25" s="160"/>
      <c r="G25" s="130"/>
      <c r="H25" s="5">
        <v>0</v>
      </c>
      <c r="I25" s="6">
        <v>0</v>
      </c>
      <c r="J25" s="6">
        <v>0</v>
      </c>
      <c r="K25" s="2">
        <f>SUM(H25:J25)</f>
        <v>0</v>
      </c>
      <c r="L25" s="25">
        <v>0</v>
      </c>
      <c r="M25" s="27"/>
    </row>
    <row r="26" spans="1:13" x14ac:dyDescent="0.25">
      <c r="A26" s="158"/>
      <c r="B26" s="159"/>
      <c r="C26" s="159"/>
      <c r="D26" s="159"/>
      <c r="E26" s="159"/>
      <c r="F26" s="160"/>
      <c r="G26" s="130"/>
      <c r="H26" s="5">
        <v>0</v>
      </c>
      <c r="I26" s="5">
        <v>0</v>
      </c>
      <c r="J26" s="5">
        <v>0</v>
      </c>
      <c r="K26" s="2">
        <f t="shared" ref="K26:K31" si="1">SUM(H26:J26)</f>
        <v>0</v>
      </c>
      <c r="L26" s="25">
        <v>0</v>
      </c>
      <c r="M26" s="27"/>
    </row>
    <row r="27" spans="1:13" x14ac:dyDescent="0.25">
      <c r="A27" s="158"/>
      <c r="B27" s="159"/>
      <c r="C27" s="159"/>
      <c r="D27" s="159"/>
      <c r="E27" s="159"/>
      <c r="F27" s="160"/>
      <c r="G27" s="130"/>
      <c r="H27" s="3">
        <v>0</v>
      </c>
      <c r="I27" s="3">
        <v>0</v>
      </c>
      <c r="J27" s="3">
        <v>0</v>
      </c>
      <c r="K27" s="2">
        <f t="shared" si="1"/>
        <v>0</v>
      </c>
      <c r="L27" s="26">
        <v>0</v>
      </c>
      <c r="M27" s="28"/>
    </row>
    <row r="28" spans="1:13" x14ac:dyDescent="0.25">
      <c r="A28" s="158"/>
      <c r="B28" s="159"/>
      <c r="C28" s="159"/>
      <c r="D28" s="159"/>
      <c r="E28" s="159"/>
      <c r="F28" s="160"/>
      <c r="G28" s="130"/>
      <c r="H28" s="3">
        <v>0</v>
      </c>
      <c r="I28" s="3">
        <v>0</v>
      </c>
      <c r="J28" s="3">
        <v>0</v>
      </c>
      <c r="K28" s="2">
        <f t="shared" si="1"/>
        <v>0</v>
      </c>
      <c r="L28" s="26">
        <v>0</v>
      </c>
      <c r="M28" s="28"/>
    </row>
    <row r="29" spans="1:13" x14ac:dyDescent="0.25">
      <c r="A29" s="232"/>
      <c r="B29" s="233"/>
      <c r="C29" s="233"/>
      <c r="D29" s="233"/>
      <c r="E29" s="233"/>
      <c r="F29" s="234"/>
      <c r="G29" s="130"/>
      <c r="H29" s="5">
        <v>0</v>
      </c>
      <c r="I29" s="6">
        <v>0</v>
      </c>
      <c r="J29" s="6">
        <v>0</v>
      </c>
      <c r="K29" s="2">
        <f t="shared" si="1"/>
        <v>0</v>
      </c>
      <c r="L29" s="25">
        <v>0</v>
      </c>
      <c r="M29" s="27"/>
    </row>
    <row r="30" spans="1:13" x14ac:dyDescent="0.25">
      <c r="A30" s="235"/>
      <c r="B30" s="236"/>
      <c r="C30" s="236"/>
      <c r="D30" s="236"/>
      <c r="E30" s="236"/>
      <c r="F30" s="237"/>
      <c r="G30" s="130"/>
      <c r="H30" s="5">
        <v>0</v>
      </c>
      <c r="I30" s="5">
        <v>0</v>
      </c>
      <c r="J30" s="5">
        <v>0</v>
      </c>
      <c r="K30" s="2">
        <f t="shared" si="1"/>
        <v>0</v>
      </c>
      <c r="L30" s="25">
        <v>0</v>
      </c>
      <c r="M30" s="27"/>
    </row>
    <row r="31" spans="1:13" x14ac:dyDescent="0.25">
      <c r="A31" s="198" t="s">
        <v>4</v>
      </c>
      <c r="B31" s="198"/>
      <c r="C31" s="198"/>
      <c r="D31" s="198"/>
      <c r="E31" s="198"/>
      <c r="F31" s="198"/>
      <c r="G31" s="131"/>
      <c r="H31" s="6">
        <f>SUM(H18:H30)-H32</f>
        <v>0</v>
      </c>
      <c r="I31" s="6">
        <f t="shared" ref="I31:J31" si="2">SUM(I18:I30)-I32</f>
        <v>0</v>
      </c>
      <c r="J31" s="6">
        <f t="shared" si="2"/>
        <v>0</v>
      </c>
      <c r="K31" s="2">
        <f t="shared" si="1"/>
        <v>0</v>
      </c>
      <c r="L31" s="25">
        <v>0</v>
      </c>
      <c r="M31" s="28"/>
    </row>
    <row r="32" spans="1:13" x14ac:dyDescent="0.25">
      <c r="A32" s="198" t="s">
        <v>16</v>
      </c>
      <c r="B32" s="198"/>
      <c r="C32" s="198"/>
      <c r="D32" s="198"/>
      <c r="E32" s="198"/>
      <c r="F32" s="198"/>
      <c r="H32" s="69">
        <f>SUMIF($G$18:$G$30,"=K",H18:H30)</f>
        <v>0</v>
      </c>
      <c r="I32" s="69">
        <f>SUMIF($G$18:$G$30,"=K",I18:I30)</f>
        <v>0</v>
      </c>
      <c r="J32" s="69">
        <f t="shared" ref="J32" si="3">SUMIF($G$18:$G$30,"=K",J18:J30)</f>
        <v>0</v>
      </c>
      <c r="K32" s="2">
        <f>SUM(H32:J32)</f>
        <v>0</v>
      </c>
      <c r="L32" s="25">
        <v>0</v>
      </c>
      <c r="M32" s="29"/>
    </row>
    <row r="33" spans="1:13" ht="15.75" thickBot="1" x14ac:dyDescent="0.3">
      <c r="A33" s="192" t="s">
        <v>5</v>
      </c>
      <c r="B33" s="193"/>
      <c r="C33" s="193"/>
      <c r="D33" s="193"/>
      <c r="E33" s="193"/>
      <c r="F33" s="194"/>
      <c r="G33" s="132"/>
      <c r="H33" s="46">
        <f>SUM(H18:H23,H25:H30)</f>
        <v>0</v>
      </c>
      <c r="I33" s="46">
        <f t="shared" ref="I33" si="4">SUM(I18:I23,I25:I30)</f>
        <v>0</v>
      </c>
      <c r="J33" s="46">
        <f>SUM(J18:J23,J25:J30)</f>
        <v>0</v>
      </c>
      <c r="K33" s="46">
        <f>SUM(K18:K23,K25:K30)</f>
        <v>0</v>
      </c>
      <c r="L33" s="18">
        <f>SUM(L18:L23,L25:L30)</f>
        <v>0</v>
      </c>
      <c r="M33" s="18"/>
    </row>
    <row r="34" spans="1:13" ht="15.75" thickBot="1" x14ac:dyDescent="0.3">
      <c r="A34" s="195" t="s">
        <v>15</v>
      </c>
      <c r="B34" s="196"/>
      <c r="C34" s="196"/>
      <c r="D34" s="196"/>
      <c r="E34" s="196"/>
      <c r="F34" s="197"/>
      <c r="G34" s="133"/>
      <c r="H34" s="47">
        <f>SUM(H18:H23)</f>
        <v>0</v>
      </c>
      <c r="I34" s="47">
        <f t="shared" ref="I34:K34" si="5">SUM(I18:I23)</f>
        <v>0</v>
      </c>
      <c r="J34" s="47">
        <f t="shared" si="5"/>
        <v>0</v>
      </c>
      <c r="K34" s="47">
        <f t="shared" si="5"/>
        <v>0</v>
      </c>
      <c r="L34" s="16">
        <f>SUM(L18:L23)</f>
        <v>0</v>
      </c>
      <c r="M34" s="17"/>
    </row>
    <row r="36" spans="1:13" ht="30" customHeight="1" x14ac:dyDescent="0.25">
      <c r="A36" s="251" t="s">
        <v>13</v>
      </c>
      <c r="B36" s="252"/>
      <c r="C36" s="252"/>
      <c r="D36" s="252"/>
      <c r="E36" s="252"/>
      <c r="F36" s="252"/>
      <c r="G36" s="253"/>
      <c r="H36" s="241" t="s">
        <v>52</v>
      </c>
      <c r="I36" s="242"/>
      <c r="J36" s="243"/>
      <c r="K36" s="244" t="s">
        <v>1</v>
      </c>
      <c r="L36" s="246" t="s">
        <v>50</v>
      </c>
      <c r="M36" s="246" t="s">
        <v>35</v>
      </c>
    </row>
    <row r="37" spans="1:13" ht="40.15" customHeight="1" x14ac:dyDescent="0.25">
      <c r="A37" s="254" t="s">
        <v>53</v>
      </c>
      <c r="B37" s="255"/>
      <c r="C37" s="255"/>
      <c r="D37" s="255"/>
      <c r="E37" s="255"/>
      <c r="F37" s="256"/>
      <c r="G37" s="129" t="s">
        <v>54</v>
      </c>
      <c r="H37" s="8" t="str">
        <f>H16</f>
        <v>20xx</v>
      </c>
      <c r="I37" s="8" t="str">
        <f t="shared" ref="I37:J37" si="6">I16</f>
        <v>20xx</v>
      </c>
      <c r="J37" s="8" t="str">
        <f t="shared" si="6"/>
        <v>20xx</v>
      </c>
      <c r="K37" s="245"/>
      <c r="L37" s="247"/>
      <c r="M37" s="247"/>
    </row>
    <row r="38" spans="1:13" x14ac:dyDescent="0.25">
      <c r="A38" s="188" t="s">
        <v>17</v>
      </c>
      <c r="B38" s="189"/>
      <c r="C38" s="189"/>
      <c r="D38" s="189"/>
      <c r="E38" s="189"/>
      <c r="F38" s="189"/>
      <c r="G38" s="189"/>
      <c r="H38" s="189"/>
      <c r="I38" s="189"/>
      <c r="J38" s="189"/>
      <c r="K38" s="189"/>
      <c r="L38" s="189"/>
      <c r="M38" s="190"/>
    </row>
    <row r="39" spans="1:13" x14ac:dyDescent="0.25">
      <c r="A39" s="158"/>
      <c r="B39" s="159"/>
      <c r="C39" s="159"/>
      <c r="D39" s="159"/>
      <c r="E39" s="159"/>
      <c r="F39" s="160"/>
      <c r="G39" s="92"/>
      <c r="H39" s="5">
        <v>0</v>
      </c>
      <c r="I39" s="5">
        <v>0</v>
      </c>
      <c r="J39" s="5">
        <v>0</v>
      </c>
      <c r="K39" s="2">
        <f t="shared" ref="K39:K53" si="7">SUM(H39:J39)</f>
        <v>0</v>
      </c>
      <c r="L39" s="27">
        <v>0</v>
      </c>
      <c r="M39" s="27"/>
    </row>
    <row r="40" spans="1:13" x14ac:dyDescent="0.25">
      <c r="A40" s="158"/>
      <c r="B40" s="159"/>
      <c r="C40" s="159"/>
      <c r="D40" s="159"/>
      <c r="E40" s="159"/>
      <c r="F40" s="160"/>
      <c r="G40" s="92"/>
      <c r="H40" s="5">
        <v>0</v>
      </c>
      <c r="I40" s="5">
        <v>0</v>
      </c>
      <c r="J40" s="5">
        <v>0</v>
      </c>
      <c r="K40" s="2">
        <f t="shared" si="7"/>
        <v>0</v>
      </c>
      <c r="L40" s="27">
        <v>0</v>
      </c>
      <c r="M40" s="27"/>
    </row>
    <row r="41" spans="1:13" ht="14.45" customHeight="1" x14ac:dyDescent="0.25">
      <c r="A41" s="232"/>
      <c r="B41" s="233"/>
      <c r="C41" s="233"/>
      <c r="D41" s="233"/>
      <c r="E41" s="233"/>
      <c r="F41" s="234"/>
      <c r="G41" s="134"/>
      <c r="H41" s="3">
        <v>0</v>
      </c>
      <c r="I41" s="3">
        <v>0</v>
      </c>
      <c r="J41" s="3">
        <v>0</v>
      </c>
      <c r="K41" s="2">
        <f t="shared" si="7"/>
        <v>0</v>
      </c>
      <c r="L41" s="28">
        <v>0</v>
      </c>
      <c r="M41" s="28"/>
    </row>
    <row r="42" spans="1:13" x14ac:dyDescent="0.25">
      <c r="A42" s="257"/>
      <c r="B42" s="258"/>
      <c r="C42" s="258"/>
      <c r="D42" s="258"/>
      <c r="E42" s="258"/>
      <c r="F42" s="259"/>
      <c r="G42" s="94"/>
      <c r="H42" s="5">
        <v>0</v>
      </c>
      <c r="I42" s="6">
        <v>0</v>
      </c>
      <c r="J42" s="6">
        <v>0</v>
      </c>
      <c r="K42" s="2">
        <f t="shared" si="7"/>
        <v>0</v>
      </c>
      <c r="L42" s="27">
        <v>0</v>
      </c>
      <c r="M42" s="27"/>
    </row>
    <row r="43" spans="1:13" x14ac:dyDescent="0.25">
      <c r="A43" s="158"/>
      <c r="B43" s="159"/>
      <c r="C43" s="159"/>
      <c r="D43" s="159"/>
      <c r="E43" s="159"/>
      <c r="F43" s="160"/>
      <c r="G43" s="92"/>
      <c r="H43" s="5">
        <v>0</v>
      </c>
      <c r="I43" s="5">
        <v>0</v>
      </c>
      <c r="J43" s="5">
        <v>0</v>
      </c>
      <c r="K43" s="2">
        <f t="shared" si="7"/>
        <v>0</v>
      </c>
      <c r="L43" s="27">
        <v>0</v>
      </c>
      <c r="M43" s="27"/>
    </row>
    <row r="44" spans="1:13" x14ac:dyDescent="0.25">
      <c r="A44" s="158"/>
      <c r="B44" s="159"/>
      <c r="C44" s="159"/>
      <c r="D44" s="159"/>
      <c r="E44" s="159"/>
      <c r="F44" s="160"/>
      <c r="G44" s="92"/>
      <c r="H44" s="3">
        <v>0</v>
      </c>
      <c r="I44" s="3">
        <v>0</v>
      </c>
      <c r="J44" s="3">
        <v>0</v>
      </c>
      <c r="K44" s="2">
        <f t="shared" si="7"/>
        <v>0</v>
      </c>
      <c r="L44" s="28">
        <v>0</v>
      </c>
      <c r="M44" s="28"/>
    </row>
    <row r="45" spans="1:13" x14ac:dyDescent="0.25">
      <c r="A45" s="158"/>
      <c r="B45" s="159"/>
      <c r="C45" s="159"/>
      <c r="D45" s="159"/>
      <c r="E45" s="159"/>
      <c r="F45" s="160"/>
      <c r="G45" s="92"/>
      <c r="H45" s="5">
        <v>0</v>
      </c>
      <c r="I45" s="6">
        <v>0</v>
      </c>
      <c r="J45" s="6">
        <v>0</v>
      </c>
      <c r="K45" s="2">
        <f t="shared" si="7"/>
        <v>0</v>
      </c>
      <c r="L45" s="27">
        <v>0</v>
      </c>
      <c r="M45" s="27"/>
    </row>
    <row r="46" spans="1:13" x14ac:dyDescent="0.25">
      <c r="A46" s="185" t="s">
        <v>48</v>
      </c>
      <c r="B46" s="186"/>
      <c r="C46" s="186"/>
      <c r="D46" s="186"/>
      <c r="E46" s="186"/>
      <c r="F46" s="186"/>
      <c r="G46" s="186"/>
      <c r="H46" s="186"/>
      <c r="I46" s="186"/>
      <c r="J46" s="186"/>
      <c r="K46" s="186"/>
      <c r="L46" s="186"/>
      <c r="M46" s="187"/>
    </row>
    <row r="47" spans="1:13" x14ac:dyDescent="0.25">
      <c r="A47" s="158"/>
      <c r="B47" s="159"/>
      <c r="C47" s="159"/>
      <c r="D47" s="159"/>
      <c r="E47" s="159"/>
      <c r="F47" s="160"/>
      <c r="G47" s="92"/>
      <c r="H47" s="3">
        <v>0</v>
      </c>
      <c r="I47" s="3">
        <v>0</v>
      </c>
      <c r="J47" s="3">
        <v>0</v>
      </c>
      <c r="K47" s="2">
        <f t="shared" si="7"/>
        <v>0</v>
      </c>
      <c r="L47" s="27">
        <v>0</v>
      </c>
      <c r="M47" s="28"/>
    </row>
    <row r="48" spans="1:13" x14ac:dyDescent="0.25">
      <c r="A48" s="158"/>
      <c r="B48" s="159"/>
      <c r="C48" s="159"/>
      <c r="D48" s="159"/>
      <c r="E48" s="159"/>
      <c r="F48" s="160"/>
      <c r="G48" s="92"/>
      <c r="H48" s="5">
        <v>0</v>
      </c>
      <c r="I48" s="6">
        <v>0</v>
      </c>
      <c r="J48" s="6">
        <v>0</v>
      </c>
      <c r="K48" s="2">
        <f t="shared" si="7"/>
        <v>0</v>
      </c>
      <c r="L48" s="28">
        <v>0</v>
      </c>
      <c r="M48" s="27"/>
    </row>
    <row r="49" spans="1:13" x14ac:dyDescent="0.25">
      <c r="A49" s="158"/>
      <c r="B49" s="159"/>
      <c r="C49" s="159"/>
      <c r="D49" s="159"/>
      <c r="E49" s="159"/>
      <c r="F49" s="160"/>
      <c r="G49" s="92"/>
      <c r="H49" s="5">
        <v>0</v>
      </c>
      <c r="I49" s="6">
        <v>0</v>
      </c>
      <c r="J49" s="6">
        <v>0</v>
      </c>
      <c r="K49" s="2">
        <f t="shared" si="7"/>
        <v>0</v>
      </c>
      <c r="L49" s="28">
        <v>0</v>
      </c>
      <c r="M49" s="27"/>
    </row>
    <row r="50" spans="1:13" x14ac:dyDescent="0.25">
      <c r="A50" s="232"/>
      <c r="B50" s="233"/>
      <c r="C50" s="233"/>
      <c r="D50" s="233"/>
      <c r="E50" s="233"/>
      <c r="F50" s="234"/>
      <c r="G50" s="93"/>
      <c r="H50" s="5">
        <v>0</v>
      </c>
      <c r="I50" s="5">
        <v>0</v>
      </c>
      <c r="J50" s="5">
        <v>0</v>
      </c>
      <c r="K50" s="2">
        <f t="shared" si="7"/>
        <v>0</v>
      </c>
      <c r="L50" s="27">
        <v>0</v>
      </c>
      <c r="M50" s="27"/>
    </row>
    <row r="51" spans="1:13" x14ac:dyDescent="0.25">
      <c r="A51" s="235"/>
      <c r="B51" s="236"/>
      <c r="C51" s="236"/>
      <c r="D51" s="236"/>
      <c r="E51" s="236"/>
      <c r="F51" s="237"/>
      <c r="G51" s="135"/>
      <c r="H51" s="4">
        <v>0</v>
      </c>
      <c r="I51" s="4">
        <v>0</v>
      </c>
      <c r="J51" s="4">
        <v>0</v>
      </c>
      <c r="K51" s="2">
        <f t="shared" si="7"/>
        <v>0</v>
      </c>
      <c r="L51" s="27">
        <v>0</v>
      </c>
      <c r="M51" s="30"/>
    </row>
    <row r="52" spans="1:13" x14ac:dyDescent="0.25">
      <c r="A52" s="198" t="s">
        <v>2</v>
      </c>
      <c r="B52" s="198"/>
      <c r="C52" s="198"/>
      <c r="D52" s="198"/>
      <c r="E52" s="198"/>
      <c r="F52" s="198"/>
      <c r="G52" s="131"/>
      <c r="H52" s="6">
        <f>SUM(H39:H51)-H53</f>
        <v>0</v>
      </c>
      <c r="I52" s="6">
        <f t="shared" ref="I52" si="8">SUM(I39:I51)-I53</f>
        <v>0</v>
      </c>
      <c r="J52" s="6">
        <f t="shared" ref="J52" si="9">SUM(J39:J51)-J53</f>
        <v>0</v>
      </c>
      <c r="K52" s="2">
        <f t="shared" si="7"/>
        <v>0</v>
      </c>
      <c r="L52" s="29">
        <v>0</v>
      </c>
      <c r="M52" s="29"/>
    </row>
    <row r="53" spans="1:13" x14ac:dyDescent="0.25">
      <c r="A53" s="198" t="s">
        <v>42</v>
      </c>
      <c r="B53" s="198"/>
      <c r="C53" s="198"/>
      <c r="D53" s="198"/>
      <c r="E53" s="198"/>
      <c r="F53" s="198"/>
      <c r="G53" s="131"/>
      <c r="H53" s="69">
        <f>SUMIF($G$39:$G$51,"=K",H39:H51)</f>
        <v>0</v>
      </c>
      <c r="I53" s="69">
        <f t="shared" ref="I53:J53" si="10">SUMIF($G$39:$G$51,"=K",I39:I51)</f>
        <v>0</v>
      </c>
      <c r="J53" s="69">
        <f t="shared" si="10"/>
        <v>0</v>
      </c>
      <c r="K53" s="2">
        <f t="shared" si="7"/>
        <v>0</v>
      </c>
      <c r="L53" s="29">
        <v>0</v>
      </c>
      <c r="M53" s="29"/>
    </row>
    <row r="54" spans="1:13" ht="15.75" thickBot="1" x14ac:dyDescent="0.3">
      <c r="A54" s="191" t="s">
        <v>6</v>
      </c>
      <c r="B54" s="191"/>
      <c r="C54" s="191"/>
      <c r="D54" s="191"/>
      <c r="E54" s="191"/>
      <c r="F54" s="191"/>
      <c r="G54" s="132"/>
      <c r="H54" s="46">
        <f>SUM(H39:H45,H47:H51)</f>
        <v>0</v>
      </c>
      <c r="I54" s="46">
        <f t="shared" ref="I54:K54" si="11">SUM(I39:I45,I47:I51)</f>
        <v>0</v>
      </c>
      <c r="J54" s="46">
        <f t="shared" si="11"/>
        <v>0</v>
      </c>
      <c r="K54" s="46">
        <f t="shared" si="11"/>
        <v>0</v>
      </c>
      <c r="L54" s="18">
        <f>SUM(L39:L51)</f>
        <v>0</v>
      </c>
      <c r="M54" s="18">
        <f>SUM(M39:M51)</f>
        <v>0</v>
      </c>
    </row>
    <row r="55" spans="1:13" ht="15.75" thickBot="1" x14ac:dyDescent="0.3">
      <c r="A55" s="195" t="s">
        <v>18</v>
      </c>
      <c r="B55" s="196"/>
      <c r="C55" s="196"/>
      <c r="D55" s="196"/>
      <c r="E55" s="196"/>
      <c r="F55" s="199"/>
      <c r="G55" s="136"/>
      <c r="H55" s="47">
        <f>SUM(H39:H45)</f>
        <v>0</v>
      </c>
      <c r="I55" s="47">
        <f t="shared" ref="I55:K55" si="12">SUM(I39:I45)</f>
        <v>0</v>
      </c>
      <c r="J55" s="47">
        <f t="shared" si="12"/>
        <v>0</v>
      </c>
      <c r="K55" s="47">
        <f t="shared" si="12"/>
        <v>0</v>
      </c>
      <c r="L55" s="20">
        <f>SUM(L39:L45)</f>
        <v>0</v>
      </c>
      <c r="M55" s="20">
        <f>SUM(M39:M45)</f>
        <v>0</v>
      </c>
    </row>
    <row r="57" spans="1:13" ht="30" customHeight="1" x14ac:dyDescent="0.25">
      <c r="A57" s="251" t="s">
        <v>21</v>
      </c>
      <c r="B57" s="252"/>
      <c r="C57" s="252"/>
      <c r="D57" s="252"/>
      <c r="E57" s="252"/>
      <c r="F57" s="252"/>
      <c r="G57" s="253"/>
      <c r="H57" s="241" t="s">
        <v>52</v>
      </c>
      <c r="I57" s="242"/>
      <c r="J57" s="243"/>
      <c r="K57" s="244" t="s">
        <v>1</v>
      </c>
      <c r="L57" s="246" t="s">
        <v>51</v>
      </c>
      <c r="M57" s="246" t="s">
        <v>35</v>
      </c>
    </row>
    <row r="58" spans="1:13" ht="36" x14ac:dyDescent="0.25">
      <c r="A58" s="248" t="s">
        <v>20</v>
      </c>
      <c r="B58" s="249"/>
      <c r="C58" s="249"/>
      <c r="D58" s="249"/>
      <c r="E58" s="249"/>
      <c r="F58" s="250"/>
      <c r="G58" s="129" t="s">
        <v>54</v>
      </c>
      <c r="H58" s="8" t="str">
        <f>H16</f>
        <v>20xx</v>
      </c>
      <c r="I58" s="8" t="str">
        <f t="shared" ref="I58:J58" si="13">I16</f>
        <v>20xx</v>
      </c>
      <c r="J58" s="8" t="str">
        <f t="shared" si="13"/>
        <v>20xx</v>
      </c>
      <c r="K58" s="245"/>
      <c r="L58" s="247"/>
      <c r="M58" s="247"/>
    </row>
    <row r="59" spans="1:13" ht="14.45" customHeight="1" x14ac:dyDescent="0.25">
      <c r="A59" s="188" t="s">
        <v>24</v>
      </c>
      <c r="B59" s="189"/>
      <c r="C59" s="189"/>
      <c r="D59" s="189"/>
      <c r="E59" s="189"/>
      <c r="F59" s="189"/>
      <c r="G59" s="189"/>
      <c r="H59" s="189"/>
      <c r="I59" s="189"/>
      <c r="J59" s="189"/>
      <c r="K59" s="189"/>
      <c r="L59" s="189"/>
      <c r="M59" s="190"/>
    </row>
    <row r="60" spans="1:13" x14ac:dyDescent="0.25">
      <c r="A60" s="158"/>
      <c r="B60" s="159"/>
      <c r="C60" s="159"/>
      <c r="D60" s="159"/>
      <c r="E60" s="159"/>
      <c r="F60" s="160"/>
      <c r="G60" s="92"/>
      <c r="H60" s="5">
        <v>0</v>
      </c>
      <c r="I60" s="5">
        <v>0</v>
      </c>
      <c r="J60" s="5">
        <v>0</v>
      </c>
      <c r="K60" s="2">
        <f>SUM(H60:J60)</f>
        <v>0</v>
      </c>
      <c r="L60" s="27">
        <v>0</v>
      </c>
      <c r="M60" s="27"/>
    </row>
    <row r="61" spans="1:13" x14ac:dyDescent="0.25">
      <c r="A61" s="232"/>
      <c r="B61" s="233"/>
      <c r="C61" s="233"/>
      <c r="D61" s="233"/>
      <c r="E61" s="233"/>
      <c r="F61" s="234"/>
      <c r="G61" s="134"/>
      <c r="H61" s="3">
        <v>0</v>
      </c>
      <c r="I61" s="3">
        <v>0</v>
      </c>
      <c r="J61" s="3">
        <v>0</v>
      </c>
      <c r="K61" s="2">
        <f>SUM(H61:J61)</f>
        <v>0</v>
      </c>
      <c r="L61" s="28">
        <v>0</v>
      </c>
      <c r="M61" s="28"/>
    </row>
    <row r="62" spans="1:13" ht="14.45" customHeight="1" x14ac:dyDescent="0.25">
      <c r="A62" s="238" t="s">
        <v>32</v>
      </c>
      <c r="B62" s="239"/>
      <c r="C62" s="239"/>
      <c r="D62" s="239"/>
      <c r="E62" s="239"/>
      <c r="F62" s="239"/>
      <c r="G62" s="239"/>
      <c r="H62" s="239"/>
      <c r="I62" s="239"/>
      <c r="J62" s="239"/>
      <c r="K62" s="239"/>
      <c r="L62" s="239"/>
      <c r="M62" s="240"/>
    </row>
    <row r="63" spans="1:13" x14ac:dyDescent="0.25">
      <c r="A63" s="235"/>
      <c r="B63" s="236"/>
      <c r="C63" s="236"/>
      <c r="D63" s="236"/>
      <c r="E63" s="236"/>
      <c r="F63" s="237"/>
      <c r="G63" s="135"/>
      <c r="H63" s="5">
        <v>0</v>
      </c>
      <c r="I63" s="5">
        <v>0</v>
      </c>
      <c r="J63" s="5">
        <v>0</v>
      </c>
      <c r="K63" s="2">
        <f>SUM(H63:J63)</f>
        <v>0</v>
      </c>
      <c r="L63" s="27">
        <v>0</v>
      </c>
      <c r="M63" s="27"/>
    </row>
    <row r="64" spans="1:13" x14ac:dyDescent="0.25">
      <c r="A64" s="198" t="s">
        <v>7</v>
      </c>
      <c r="B64" s="198"/>
      <c r="C64" s="198"/>
      <c r="D64" s="198"/>
      <c r="E64" s="198"/>
      <c r="F64" s="198"/>
      <c r="G64" s="131"/>
      <c r="H64" s="6">
        <f>SUM(H51:H63)-H65</f>
        <v>0</v>
      </c>
      <c r="I64" s="6">
        <f t="shared" ref="I64:J64" si="14">SUM(I51:I63)-I65</f>
        <v>0</v>
      </c>
      <c r="J64" s="6">
        <f t="shared" si="14"/>
        <v>0</v>
      </c>
      <c r="K64" s="2">
        <f t="shared" ref="K64:K65" si="15">SUM(H64:J64)</f>
        <v>0</v>
      </c>
      <c r="L64" s="28">
        <v>0</v>
      </c>
      <c r="M64" s="28"/>
    </row>
    <row r="65" spans="1:13" x14ac:dyDescent="0.25">
      <c r="A65" s="198" t="s">
        <v>43</v>
      </c>
      <c r="B65" s="198"/>
      <c r="C65" s="198"/>
      <c r="D65" s="198"/>
      <c r="E65" s="198"/>
      <c r="F65" s="198"/>
      <c r="G65" s="131"/>
      <c r="H65" s="69">
        <f>SUMIF($G$60:$G$63,"=K",H60:H63)</f>
        <v>0</v>
      </c>
      <c r="I65" s="69">
        <f t="shared" ref="I65:J65" si="16">SUMIF($G$60:$G$63,"=K",I60:I63)</f>
        <v>0</v>
      </c>
      <c r="J65" s="69">
        <f t="shared" si="16"/>
        <v>0</v>
      </c>
      <c r="K65" s="2">
        <f t="shared" si="15"/>
        <v>0</v>
      </c>
      <c r="L65" s="29">
        <f t="shared" ref="L65" si="17">SUM(L60:L64)</f>
        <v>0</v>
      </c>
      <c r="M65" s="29"/>
    </row>
    <row r="66" spans="1:13" ht="15.75" thickBot="1" x14ac:dyDescent="0.3">
      <c r="A66" s="191" t="s">
        <v>8</v>
      </c>
      <c r="B66" s="191"/>
      <c r="C66" s="191"/>
      <c r="D66" s="191"/>
      <c r="E66" s="191"/>
      <c r="F66" s="191"/>
      <c r="G66" s="132"/>
      <c r="H66" s="18">
        <f>SUM(H60:H61,H63)</f>
        <v>0</v>
      </c>
      <c r="I66" s="18">
        <f t="shared" ref="I66:J66" si="18">SUM(I60:I61,I63)</f>
        <v>0</v>
      </c>
      <c r="J66" s="18">
        <f t="shared" si="18"/>
        <v>0</v>
      </c>
      <c r="K66" s="18">
        <f>SUM(H66:J66)</f>
        <v>0</v>
      </c>
      <c r="L66" s="18">
        <f>SUM(L60:L63)</f>
        <v>0</v>
      </c>
      <c r="M66" s="18">
        <f>SUM(M60:M63)</f>
        <v>0</v>
      </c>
    </row>
    <row r="67" spans="1:13" ht="15.75" thickBot="1" x14ac:dyDescent="0.3">
      <c r="A67" s="195" t="s">
        <v>19</v>
      </c>
      <c r="B67" s="196"/>
      <c r="C67" s="196"/>
      <c r="D67" s="196"/>
      <c r="E67" s="196"/>
      <c r="F67" s="199"/>
      <c r="G67" s="137"/>
      <c r="H67" s="20">
        <f>SUM(H60:H61)</f>
        <v>0</v>
      </c>
      <c r="I67" s="20">
        <f t="shared" ref="I67:K67" si="19">SUM(I60:I61)</f>
        <v>0</v>
      </c>
      <c r="J67" s="20">
        <f t="shared" si="19"/>
        <v>0</v>
      </c>
      <c r="K67" s="20">
        <f t="shared" si="19"/>
        <v>0</v>
      </c>
      <c r="L67" s="20">
        <f>SUM(L60:L61)</f>
        <v>0</v>
      </c>
      <c r="M67" s="20">
        <f>SUM(M60:M61)</f>
        <v>0</v>
      </c>
    </row>
    <row r="73" spans="1:13" ht="21.6" customHeight="1" x14ac:dyDescent="0.25">
      <c r="A73" s="181" t="s">
        <v>33</v>
      </c>
      <c r="B73" s="181"/>
      <c r="C73" s="181"/>
      <c r="D73" s="181"/>
      <c r="E73" s="181"/>
      <c r="F73" s="181"/>
      <c r="G73" s="181"/>
      <c r="H73" s="181"/>
      <c r="I73" s="181"/>
      <c r="J73" s="181"/>
      <c r="K73" s="181"/>
      <c r="L73" s="181"/>
      <c r="M73" s="181"/>
    </row>
    <row r="75" spans="1:13" ht="16.5" thickBot="1" x14ac:dyDescent="0.3">
      <c r="A75" s="166" t="s">
        <v>22</v>
      </c>
      <c r="B75" s="167"/>
      <c r="C75" s="167"/>
      <c r="D75" s="167"/>
      <c r="E75" s="167"/>
      <c r="F75" s="167"/>
      <c r="G75" s="167"/>
      <c r="H75" s="167"/>
      <c r="I75" s="168"/>
    </row>
    <row r="76" spans="1:13" ht="15.75" x14ac:dyDescent="0.25">
      <c r="A76" s="161"/>
      <c r="B76" s="161"/>
      <c r="C76" s="161"/>
      <c r="D76" s="162"/>
      <c r="E76" s="119" t="str">
        <f>H16</f>
        <v>20xx</v>
      </c>
      <c r="F76" s="119" t="str">
        <f t="shared" ref="F76:G76" si="20">I16</f>
        <v>20xx</v>
      </c>
      <c r="G76" s="138" t="str">
        <f t="shared" si="20"/>
        <v>20xx</v>
      </c>
      <c r="H76" s="95" t="s">
        <v>0</v>
      </c>
      <c r="I76" s="96" t="s">
        <v>31</v>
      </c>
    </row>
    <row r="77" spans="1:13" x14ac:dyDescent="0.25">
      <c r="A77" s="163" t="s">
        <v>39</v>
      </c>
      <c r="B77" s="164"/>
      <c r="C77" s="164"/>
      <c r="D77" s="164"/>
      <c r="E77" s="164"/>
      <c r="F77" s="164"/>
      <c r="G77" s="164"/>
      <c r="H77" s="165"/>
      <c r="I77" s="148"/>
    </row>
    <row r="78" spans="1:13" ht="15" customHeight="1" x14ac:dyDescent="0.25">
      <c r="A78" s="203" t="s">
        <v>14</v>
      </c>
      <c r="B78" s="204"/>
      <c r="C78" s="204"/>
      <c r="D78" s="205"/>
      <c r="E78" s="97">
        <f>H34</f>
        <v>0</v>
      </c>
      <c r="F78" s="97">
        <f t="shared" ref="F78:G78" si="21">I34</f>
        <v>0</v>
      </c>
      <c r="G78" s="97">
        <f t="shared" si="21"/>
        <v>0</v>
      </c>
      <c r="H78" s="98">
        <f>SUM(E78:G78)</f>
        <v>0</v>
      </c>
      <c r="I78" s="149"/>
      <c r="J78" s="22"/>
    </row>
    <row r="79" spans="1:13" ht="15" customHeight="1" x14ac:dyDescent="0.25">
      <c r="A79" s="206" t="s">
        <v>17</v>
      </c>
      <c r="B79" s="204"/>
      <c r="C79" s="204"/>
      <c r="D79" s="205"/>
      <c r="E79" s="98">
        <f>H55</f>
        <v>0</v>
      </c>
      <c r="F79" s="98">
        <f t="shared" ref="F79:G79" si="22">I55</f>
        <v>0</v>
      </c>
      <c r="G79" s="98">
        <f t="shared" si="22"/>
        <v>0</v>
      </c>
      <c r="H79" s="98">
        <f t="shared" ref="H79:H80" si="23">SUM(E79:G79)</f>
        <v>0</v>
      </c>
      <c r="I79" s="149"/>
      <c r="J79" s="22"/>
    </row>
    <row r="80" spans="1:13" ht="15" customHeight="1" thickBot="1" x14ac:dyDescent="0.3">
      <c r="A80" s="207" t="s">
        <v>24</v>
      </c>
      <c r="B80" s="208"/>
      <c r="C80" s="208"/>
      <c r="D80" s="209"/>
      <c r="E80" s="99">
        <f>H67</f>
        <v>0</v>
      </c>
      <c r="F80" s="99">
        <f t="shared" ref="F80:G80" si="24">I67</f>
        <v>0</v>
      </c>
      <c r="G80" s="99">
        <f t="shared" si="24"/>
        <v>0</v>
      </c>
      <c r="H80" s="98">
        <f t="shared" si="23"/>
        <v>0</v>
      </c>
      <c r="I80" s="150"/>
      <c r="J80" s="22"/>
    </row>
    <row r="81" spans="1:10" ht="53.25" customHeight="1" thickBot="1" x14ac:dyDescent="0.3">
      <c r="A81" s="200" t="s">
        <v>75</v>
      </c>
      <c r="B81" s="201"/>
      <c r="C81" s="201"/>
      <c r="D81" s="202"/>
      <c r="E81" s="100">
        <f>SUM(E78:E80)</f>
        <v>0</v>
      </c>
      <c r="F81" s="100">
        <f t="shared" ref="F81:H81" si="25">SUM(F78:F80)</f>
        <v>0</v>
      </c>
      <c r="G81" s="100">
        <f t="shared" si="25"/>
        <v>0</v>
      </c>
      <c r="H81" s="100">
        <f t="shared" si="25"/>
        <v>0</v>
      </c>
      <c r="I81" s="101" t="e">
        <f>H81/H90</f>
        <v>#DIV/0!</v>
      </c>
    </row>
    <row r="82" spans="1:10" ht="15" customHeight="1" thickBot="1" x14ac:dyDescent="0.3">
      <c r="A82" s="155" t="s">
        <v>23</v>
      </c>
      <c r="B82" s="156"/>
      <c r="C82" s="156"/>
      <c r="D82" s="156"/>
      <c r="E82" s="156"/>
      <c r="F82" s="156"/>
      <c r="G82" s="156"/>
      <c r="H82" s="157"/>
      <c r="I82" s="151"/>
    </row>
    <row r="83" spans="1:10" ht="15" customHeight="1" x14ac:dyDescent="0.25">
      <c r="A83" s="210" t="s">
        <v>25</v>
      </c>
      <c r="B83" s="211"/>
      <c r="C83" s="211"/>
      <c r="D83" s="212"/>
      <c r="E83" s="120">
        <f>SUM(H25:H30)</f>
        <v>0</v>
      </c>
      <c r="F83" s="120">
        <f t="shared" ref="F83:G83" si="26">SUM(I25:I30)</f>
        <v>0</v>
      </c>
      <c r="G83" s="120">
        <f t="shared" si="26"/>
        <v>0</v>
      </c>
      <c r="H83" s="98">
        <f t="shared" ref="H83:H88" si="27">SUM(E83:G83)</f>
        <v>0</v>
      </c>
      <c r="I83" s="152"/>
      <c r="J83" s="22"/>
    </row>
    <row r="84" spans="1:10" ht="15" customHeight="1" x14ac:dyDescent="0.25">
      <c r="A84" s="216" t="s">
        <v>26</v>
      </c>
      <c r="B84" s="217"/>
      <c r="C84" s="217"/>
      <c r="D84" s="218"/>
      <c r="E84" s="121">
        <f>SUM(H47:H51)</f>
        <v>0</v>
      </c>
      <c r="F84" s="121">
        <f t="shared" ref="F84:G84" si="28">SUM(I47:I51)</f>
        <v>0</v>
      </c>
      <c r="G84" s="121">
        <f t="shared" si="28"/>
        <v>0</v>
      </c>
      <c r="H84" s="98">
        <f t="shared" si="27"/>
        <v>0</v>
      </c>
      <c r="I84" s="152"/>
      <c r="J84" s="22"/>
    </row>
    <row r="85" spans="1:10" ht="15" customHeight="1" thickBot="1" x14ac:dyDescent="0.3">
      <c r="A85" s="219" t="s">
        <v>32</v>
      </c>
      <c r="B85" s="220"/>
      <c r="C85" s="220"/>
      <c r="D85" s="221"/>
      <c r="E85" s="99">
        <f>H63</f>
        <v>0</v>
      </c>
      <c r="F85" s="99">
        <f t="shared" ref="F85:G85" si="29">I63</f>
        <v>0</v>
      </c>
      <c r="G85" s="99">
        <f t="shared" si="29"/>
        <v>0</v>
      </c>
      <c r="H85" s="98">
        <f t="shared" si="27"/>
        <v>0</v>
      </c>
      <c r="I85" s="152"/>
      <c r="J85" s="22"/>
    </row>
    <row r="86" spans="1:10" ht="15" customHeight="1" thickBot="1" x14ac:dyDescent="0.3">
      <c r="A86" s="169" t="s">
        <v>30</v>
      </c>
      <c r="B86" s="170"/>
      <c r="C86" s="170"/>
      <c r="D86" s="171"/>
      <c r="E86" s="102">
        <f>SUM(E83:E85)</f>
        <v>0</v>
      </c>
      <c r="F86" s="102">
        <f t="shared" ref="F86:G86" si="30">SUM(F83:F85)</f>
        <v>0</v>
      </c>
      <c r="G86" s="102">
        <f t="shared" si="30"/>
        <v>0</v>
      </c>
      <c r="H86" s="102">
        <f t="shared" si="27"/>
        <v>0</v>
      </c>
      <c r="I86" s="152"/>
      <c r="J86" s="22"/>
    </row>
    <row r="87" spans="1:10" ht="15" customHeight="1" x14ac:dyDescent="0.25">
      <c r="A87" s="172" t="s">
        <v>27</v>
      </c>
      <c r="B87" s="173"/>
      <c r="C87" s="173"/>
      <c r="D87" s="174"/>
      <c r="E87" s="121">
        <v>0</v>
      </c>
      <c r="F87" s="121">
        <v>0</v>
      </c>
      <c r="G87" s="103">
        <v>0</v>
      </c>
      <c r="H87" s="98">
        <f>SUM(E87:G87)</f>
        <v>0</v>
      </c>
      <c r="I87" s="153"/>
      <c r="J87" s="22"/>
    </row>
    <row r="88" spans="1:10" ht="15" customHeight="1" thickBot="1" x14ac:dyDescent="0.3">
      <c r="A88" s="213" t="s">
        <v>28</v>
      </c>
      <c r="B88" s="214"/>
      <c r="C88" s="214"/>
      <c r="D88" s="215"/>
      <c r="E88" s="104">
        <v>0</v>
      </c>
      <c r="F88" s="104">
        <v>0</v>
      </c>
      <c r="G88" s="104">
        <v>0</v>
      </c>
      <c r="H88" s="98">
        <f t="shared" si="27"/>
        <v>0</v>
      </c>
      <c r="I88" s="154"/>
      <c r="J88" s="22"/>
    </row>
    <row r="89" spans="1:10" ht="56.25" customHeight="1" thickBot="1" x14ac:dyDescent="0.3">
      <c r="A89" s="200" t="s">
        <v>76</v>
      </c>
      <c r="B89" s="201"/>
      <c r="C89" s="201"/>
      <c r="D89" s="202"/>
      <c r="E89" s="105">
        <f>SUM(E86:E88)</f>
        <v>0</v>
      </c>
      <c r="F89" s="105">
        <f t="shared" ref="F89:G89" si="31">SUM(F86:F88)</f>
        <v>0</v>
      </c>
      <c r="G89" s="105">
        <f t="shared" si="31"/>
        <v>0</v>
      </c>
      <c r="H89" s="105">
        <f>SUM(H86:H88)</f>
        <v>0</v>
      </c>
      <c r="I89" s="106" t="e">
        <f>H89/H90</f>
        <v>#DIV/0!</v>
      </c>
    </row>
    <row r="90" spans="1:10" ht="45" customHeight="1" thickBot="1" x14ac:dyDescent="0.3">
      <c r="A90" s="200" t="s">
        <v>77</v>
      </c>
      <c r="B90" s="201"/>
      <c r="C90" s="201"/>
      <c r="D90" s="202"/>
      <c r="E90" s="107">
        <f>E89+E81</f>
        <v>0</v>
      </c>
      <c r="F90" s="107">
        <f t="shared" ref="F90:G90" si="32">F89+F81</f>
        <v>0</v>
      </c>
      <c r="G90" s="107">
        <f t="shared" si="32"/>
        <v>0</v>
      </c>
      <c r="H90" s="108">
        <f>H81+H89</f>
        <v>0</v>
      </c>
      <c r="I90" s="109"/>
    </row>
  </sheetData>
  <protectedRanges>
    <protectedRange sqref="A38:J51 A18:J30 A59:J63 H32:J32 H53:J53 H65:J65" name="Bereich1_4_3"/>
    <protectedRange sqref="C5:C7 C9 F11:G11" name="Bereich1_5_3"/>
    <protectedRange sqref="D78:H80 E83:H89" name="Bereich1_4_3_2"/>
    <protectedRange sqref="B78:C80" name="Bereich1_2_2"/>
  </protectedRanges>
  <mergeCells count="98">
    <mergeCell ref="H14:J14"/>
    <mergeCell ref="M15:M16"/>
    <mergeCell ref="L15:L16"/>
    <mergeCell ref="A26:F26"/>
    <mergeCell ref="A27:F27"/>
    <mergeCell ref="K15:K16"/>
    <mergeCell ref="A16:F16"/>
    <mergeCell ref="H15:J15"/>
    <mergeCell ref="A53:F53"/>
    <mergeCell ref="A55:F55"/>
    <mergeCell ref="A44:F44"/>
    <mergeCell ref="A45:F45"/>
    <mergeCell ref="A47:F47"/>
    <mergeCell ref="A51:F51"/>
    <mergeCell ref="A48:F48"/>
    <mergeCell ref="A50:F50"/>
    <mergeCell ref="A43:F43"/>
    <mergeCell ref="A42:F42"/>
    <mergeCell ref="A15:G15"/>
    <mergeCell ref="A30:F30"/>
    <mergeCell ref="L36:L37"/>
    <mergeCell ref="A29:F29"/>
    <mergeCell ref="A18:F18"/>
    <mergeCell ref="A20:F20"/>
    <mergeCell ref="A21:F21"/>
    <mergeCell ref="A22:F22"/>
    <mergeCell ref="A25:F25"/>
    <mergeCell ref="A23:F23"/>
    <mergeCell ref="A19:F19"/>
    <mergeCell ref="A28:F28"/>
    <mergeCell ref="M36:M37"/>
    <mergeCell ref="A37:F37"/>
    <mergeCell ref="A39:F39"/>
    <mergeCell ref="A41:F41"/>
    <mergeCell ref="A36:G36"/>
    <mergeCell ref="H36:J36"/>
    <mergeCell ref="K36:K37"/>
    <mergeCell ref="A40:F40"/>
    <mergeCell ref="A61:F61"/>
    <mergeCell ref="A63:F63"/>
    <mergeCell ref="A59:M59"/>
    <mergeCell ref="A62:M62"/>
    <mergeCell ref="H57:J57"/>
    <mergeCell ref="K57:K58"/>
    <mergeCell ref="L57:L58"/>
    <mergeCell ref="M57:M58"/>
    <mergeCell ref="A58:F58"/>
    <mergeCell ref="A57:G57"/>
    <mergeCell ref="A1:M1"/>
    <mergeCell ref="A3:M3"/>
    <mergeCell ref="A5:B5"/>
    <mergeCell ref="C5:M5"/>
    <mergeCell ref="A7:B7"/>
    <mergeCell ref="C7:M7"/>
    <mergeCell ref="A4:M4"/>
    <mergeCell ref="A6:B6"/>
    <mergeCell ref="A89:D89"/>
    <mergeCell ref="A90:D90"/>
    <mergeCell ref="A78:D78"/>
    <mergeCell ref="A79:D79"/>
    <mergeCell ref="A80:D80"/>
    <mergeCell ref="A81:D81"/>
    <mergeCell ref="A83:D83"/>
    <mergeCell ref="A88:D88"/>
    <mergeCell ref="A84:D84"/>
    <mergeCell ref="A85:D85"/>
    <mergeCell ref="A73:M73"/>
    <mergeCell ref="A17:M17"/>
    <mergeCell ref="A24:M24"/>
    <mergeCell ref="A38:M38"/>
    <mergeCell ref="A46:M46"/>
    <mergeCell ref="A66:F66"/>
    <mergeCell ref="A33:F33"/>
    <mergeCell ref="A34:F34"/>
    <mergeCell ref="A31:F31"/>
    <mergeCell ref="A32:F32"/>
    <mergeCell ref="A64:F64"/>
    <mergeCell ref="A65:F65"/>
    <mergeCell ref="A67:F67"/>
    <mergeCell ref="A54:F54"/>
    <mergeCell ref="A52:F52"/>
    <mergeCell ref="A60:F60"/>
    <mergeCell ref="C8:M8"/>
    <mergeCell ref="A9:B9"/>
    <mergeCell ref="C9:M9"/>
    <mergeCell ref="I77:I80"/>
    <mergeCell ref="I82:I88"/>
    <mergeCell ref="A82:H82"/>
    <mergeCell ref="A49:F49"/>
    <mergeCell ref="A76:D76"/>
    <mergeCell ref="A77:H77"/>
    <mergeCell ref="A75:I75"/>
    <mergeCell ref="A86:D86"/>
    <mergeCell ref="A87:D87"/>
    <mergeCell ref="A11:E11"/>
    <mergeCell ref="H11:M11"/>
    <mergeCell ref="A13:M13"/>
    <mergeCell ref="A8:B8"/>
  </mergeCells>
  <pageMargins left="0.25" right="0.25" top="0.75" bottom="0.75" header="0.3" footer="0.3"/>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0"/>
  <sheetViews>
    <sheetView topLeftCell="A10" zoomScaleNormal="100" workbookViewId="0">
      <selection activeCell="U56" sqref="U56"/>
    </sheetView>
  </sheetViews>
  <sheetFormatPr baseColWidth="10" defaultRowHeight="15" x14ac:dyDescent="0.25"/>
  <cols>
    <col min="1" max="1" width="11.5703125" style="57" customWidth="1"/>
    <col min="2" max="3" width="11.42578125" style="57"/>
    <col min="4" max="4" width="11.5703125" style="57" customWidth="1"/>
    <col min="5" max="6" width="14.5703125" style="57" customWidth="1"/>
    <col min="7" max="8" width="14.5703125" customWidth="1"/>
    <col min="9" max="10" width="16.140625" customWidth="1"/>
    <col min="11" max="11" width="16.140625" style="36" customWidth="1"/>
    <col min="12" max="12" width="15.28515625" customWidth="1"/>
    <col min="13" max="13" width="12.85546875" bestFit="1" customWidth="1"/>
  </cols>
  <sheetData>
    <row r="1" spans="1:13" ht="21" customHeight="1" x14ac:dyDescent="0.25">
      <c r="A1" s="222" t="s">
        <v>41</v>
      </c>
      <c r="B1" s="222"/>
      <c r="C1" s="222"/>
      <c r="D1" s="222"/>
      <c r="E1" s="222"/>
      <c r="F1" s="222"/>
      <c r="G1" s="222"/>
      <c r="H1" s="222"/>
      <c r="I1" s="222"/>
      <c r="J1" s="222"/>
      <c r="K1" s="222"/>
      <c r="L1" s="222"/>
      <c r="M1" s="222"/>
    </row>
    <row r="2" spans="1:13" ht="40.5" customHeight="1" x14ac:dyDescent="0.3">
      <c r="A2" s="264" t="s">
        <v>78</v>
      </c>
      <c r="B2" s="264"/>
      <c r="C2" s="264"/>
      <c r="D2" s="264"/>
      <c r="E2" s="264"/>
      <c r="F2" s="264"/>
      <c r="G2" s="264"/>
      <c r="H2" s="264"/>
      <c r="I2" s="264"/>
      <c r="J2" s="264"/>
      <c r="K2" s="264"/>
      <c r="L2" s="264"/>
      <c r="M2" s="264"/>
    </row>
    <row r="3" spans="1:13" ht="40.15" customHeight="1" x14ac:dyDescent="0.25">
      <c r="A3" s="223" t="s">
        <v>29</v>
      </c>
      <c r="B3" s="224"/>
      <c r="C3" s="224"/>
      <c r="D3" s="224"/>
      <c r="E3" s="224"/>
      <c r="F3" s="224"/>
      <c r="G3" s="224"/>
      <c r="H3" s="224"/>
      <c r="I3" s="224"/>
      <c r="J3" s="224"/>
      <c r="K3" s="224"/>
      <c r="L3" s="224"/>
      <c r="M3" s="225"/>
    </row>
    <row r="4" spans="1:13" x14ac:dyDescent="0.25">
      <c r="A4" s="231"/>
      <c r="B4" s="231"/>
      <c r="C4" s="231"/>
      <c r="D4" s="231"/>
      <c r="E4" s="231"/>
      <c r="F4" s="231"/>
      <c r="G4" s="231"/>
      <c r="H4" s="231"/>
      <c r="I4" s="231"/>
      <c r="J4" s="231"/>
      <c r="K4" s="231"/>
      <c r="L4" s="231"/>
      <c r="M4" s="231"/>
    </row>
    <row r="5" spans="1:13" ht="14.45" customHeight="1" x14ac:dyDescent="0.25">
      <c r="A5" s="357" t="s">
        <v>3</v>
      </c>
      <c r="B5" s="358"/>
      <c r="C5" s="145" t="s">
        <v>57</v>
      </c>
      <c r="D5" s="146"/>
      <c r="E5" s="146"/>
      <c r="F5" s="146"/>
      <c r="G5" s="146"/>
      <c r="H5" s="146"/>
      <c r="I5" s="146"/>
      <c r="J5" s="146"/>
      <c r="K5" s="146"/>
      <c r="L5" s="146"/>
      <c r="M5" s="147"/>
    </row>
    <row r="6" spans="1:13" ht="14.45" customHeight="1" x14ac:dyDescent="0.25">
      <c r="A6" s="352" t="s">
        <v>34</v>
      </c>
      <c r="B6" s="353"/>
      <c r="C6" s="60" t="s">
        <v>63</v>
      </c>
      <c r="D6" s="61"/>
      <c r="E6" s="61"/>
      <c r="F6" s="61"/>
      <c r="G6" s="61"/>
      <c r="H6" s="61"/>
      <c r="I6" s="61"/>
      <c r="J6" s="61"/>
      <c r="K6" s="43"/>
      <c r="L6" s="61"/>
      <c r="M6" s="62"/>
    </row>
    <row r="7" spans="1:13" x14ac:dyDescent="0.25">
      <c r="A7" s="352" t="s">
        <v>37</v>
      </c>
      <c r="B7" s="353"/>
      <c r="C7" s="228" t="s">
        <v>61</v>
      </c>
      <c r="D7" s="229"/>
      <c r="E7" s="229"/>
      <c r="F7" s="229"/>
      <c r="G7" s="229"/>
      <c r="H7" s="229"/>
      <c r="I7" s="229"/>
      <c r="J7" s="229"/>
      <c r="K7" s="229"/>
      <c r="L7" s="229"/>
      <c r="M7" s="230"/>
    </row>
    <row r="8" spans="1:13" x14ac:dyDescent="0.25">
      <c r="A8" s="352" t="s">
        <v>9</v>
      </c>
      <c r="B8" s="353"/>
      <c r="C8" s="354" t="s">
        <v>71</v>
      </c>
      <c r="D8" s="355"/>
      <c r="E8" s="355"/>
      <c r="F8" s="355"/>
      <c r="G8" s="355"/>
      <c r="H8" s="355"/>
      <c r="I8" s="355"/>
      <c r="J8" s="355"/>
      <c r="K8" s="355"/>
      <c r="L8" s="355"/>
      <c r="M8" s="356"/>
    </row>
    <row r="9" spans="1:13" x14ac:dyDescent="0.25">
      <c r="A9" s="352" t="s">
        <v>10</v>
      </c>
      <c r="B9" s="353"/>
      <c r="C9" s="145" t="s">
        <v>62</v>
      </c>
      <c r="D9" s="146"/>
      <c r="E9" s="146"/>
      <c r="F9" s="146"/>
      <c r="G9" s="146"/>
      <c r="H9" s="146"/>
      <c r="I9" s="146"/>
      <c r="J9" s="146"/>
      <c r="K9" s="146"/>
      <c r="L9" s="146"/>
      <c r="M9" s="147"/>
    </row>
    <row r="10" spans="1:13" x14ac:dyDescent="0.25">
      <c r="A10" s="49"/>
      <c r="B10" s="49"/>
      <c r="C10" s="50"/>
      <c r="D10" s="50"/>
      <c r="E10" s="50"/>
      <c r="F10" s="50"/>
      <c r="G10" s="11"/>
      <c r="H10" s="11"/>
      <c r="I10" s="11"/>
      <c r="J10" s="11"/>
      <c r="K10" s="44"/>
      <c r="L10" s="11"/>
      <c r="M10" s="11"/>
    </row>
    <row r="11" spans="1:13" ht="14.45" customHeight="1" x14ac:dyDescent="0.25">
      <c r="A11" s="346" t="s">
        <v>11</v>
      </c>
      <c r="B11" s="347"/>
      <c r="C11" s="347"/>
      <c r="D11" s="347"/>
      <c r="E11" s="348"/>
      <c r="F11" s="51" t="s">
        <v>55</v>
      </c>
      <c r="G11" s="12" t="s">
        <v>58</v>
      </c>
      <c r="H11" s="178" t="s">
        <v>74</v>
      </c>
      <c r="I11" s="179"/>
      <c r="J11" s="179"/>
      <c r="K11" s="179"/>
      <c r="L11" s="179"/>
      <c r="M11" s="180"/>
    </row>
    <row r="12" spans="1:13" x14ac:dyDescent="0.25">
      <c r="A12" s="52"/>
      <c r="B12" s="52"/>
      <c r="C12" s="52"/>
      <c r="D12" s="52"/>
      <c r="E12" s="52"/>
      <c r="F12" s="52"/>
      <c r="G12" s="10"/>
      <c r="H12" s="10"/>
      <c r="I12" s="10"/>
      <c r="J12" s="10"/>
      <c r="K12" s="45"/>
      <c r="L12" s="10"/>
      <c r="M12" s="10"/>
    </row>
    <row r="13" spans="1:13" ht="21" customHeight="1" x14ac:dyDescent="0.25">
      <c r="A13" s="181" t="s">
        <v>45</v>
      </c>
      <c r="B13" s="181"/>
      <c r="C13" s="181"/>
      <c r="D13" s="181"/>
      <c r="E13" s="181"/>
      <c r="F13" s="181"/>
      <c r="G13" s="181"/>
      <c r="H13" s="181"/>
      <c r="I13" s="181"/>
      <c r="J13" s="181"/>
      <c r="K13" s="181"/>
      <c r="L13" s="181"/>
      <c r="M13" s="181"/>
    </row>
    <row r="14" spans="1:13" x14ac:dyDescent="0.25">
      <c r="A14" s="53"/>
      <c r="B14" s="54"/>
      <c r="C14" s="54"/>
      <c r="D14" s="54"/>
      <c r="E14" s="54"/>
      <c r="F14" s="54"/>
      <c r="G14" s="1"/>
      <c r="H14" s="260"/>
      <c r="I14" s="260"/>
      <c r="J14" s="260"/>
    </row>
    <row r="15" spans="1:13" ht="30" customHeight="1" x14ac:dyDescent="0.25">
      <c r="A15" s="251" t="s">
        <v>12</v>
      </c>
      <c r="B15" s="252"/>
      <c r="C15" s="252"/>
      <c r="D15" s="252"/>
      <c r="E15" s="252"/>
      <c r="F15" s="252"/>
      <c r="G15" s="253"/>
      <c r="H15" s="241" t="s">
        <v>52</v>
      </c>
      <c r="I15" s="242"/>
      <c r="J15" s="243"/>
      <c r="K15" s="313" t="s">
        <v>1</v>
      </c>
      <c r="L15" s="246" t="s">
        <v>47</v>
      </c>
      <c r="M15" s="246" t="s">
        <v>35</v>
      </c>
    </row>
    <row r="16" spans="1:13" ht="58.5" customHeight="1" x14ac:dyDescent="0.25">
      <c r="A16" s="336" t="s">
        <v>49</v>
      </c>
      <c r="B16" s="337"/>
      <c r="C16" s="337"/>
      <c r="D16" s="337"/>
      <c r="E16" s="337"/>
      <c r="F16" s="338"/>
      <c r="G16" s="33" t="s">
        <v>73</v>
      </c>
      <c r="H16" s="8">
        <v>2020</v>
      </c>
      <c r="I16" s="8">
        <v>2021</v>
      </c>
      <c r="J16" s="8">
        <v>2022</v>
      </c>
      <c r="K16" s="314"/>
      <c r="L16" s="247"/>
      <c r="M16" s="247"/>
    </row>
    <row r="17" spans="1:13" x14ac:dyDescent="0.25">
      <c r="A17" s="182" t="s">
        <v>14</v>
      </c>
      <c r="B17" s="183"/>
      <c r="C17" s="183"/>
      <c r="D17" s="183"/>
      <c r="E17" s="183"/>
      <c r="F17" s="183"/>
      <c r="G17" s="183"/>
      <c r="H17" s="183"/>
      <c r="I17" s="183"/>
      <c r="J17" s="183"/>
      <c r="K17" s="183"/>
      <c r="L17" s="183"/>
      <c r="M17" s="184"/>
    </row>
    <row r="18" spans="1:13" x14ac:dyDescent="0.25">
      <c r="A18" s="349" t="s">
        <v>66</v>
      </c>
      <c r="B18" s="350"/>
      <c r="C18" s="350"/>
      <c r="D18" s="350"/>
      <c r="E18" s="350"/>
      <c r="F18" s="351"/>
      <c r="G18" s="67" t="s">
        <v>60</v>
      </c>
      <c r="H18" s="5">
        <v>30000</v>
      </c>
      <c r="I18" s="6">
        <v>31000</v>
      </c>
      <c r="J18" s="6">
        <v>28000</v>
      </c>
      <c r="K18" s="37">
        <f>SUM(H18:J18)</f>
        <v>89000</v>
      </c>
      <c r="L18" s="25">
        <v>0</v>
      </c>
      <c r="M18" s="27"/>
    </row>
    <row r="19" spans="1:13" x14ac:dyDescent="0.25">
      <c r="A19" s="315" t="s">
        <v>64</v>
      </c>
      <c r="B19" s="316"/>
      <c r="C19" s="316"/>
      <c r="D19" s="316"/>
      <c r="E19" s="316"/>
      <c r="F19" s="317"/>
      <c r="G19" s="63" t="s">
        <v>60</v>
      </c>
      <c r="H19" s="5">
        <v>10000</v>
      </c>
      <c r="I19" s="5">
        <v>2000</v>
      </c>
      <c r="J19" s="5">
        <v>0</v>
      </c>
      <c r="K19" s="37">
        <f>SUM(H19:J19)</f>
        <v>12000</v>
      </c>
      <c r="L19" s="25">
        <v>0</v>
      </c>
      <c r="M19" s="27"/>
    </row>
    <row r="20" spans="1:13" ht="14.45" customHeight="1" x14ac:dyDescent="0.25">
      <c r="A20" s="315" t="s">
        <v>68</v>
      </c>
      <c r="B20" s="316"/>
      <c r="C20" s="316"/>
      <c r="D20" s="316"/>
      <c r="E20" s="316"/>
      <c r="F20" s="317"/>
      <c r="G20" s="63" t="s">
        <v>59</v>
      </c>
      <c r="H20" s="3">
        <v>60000</v>
      </c>
      <c r="I20" s="3">
        <v>0</v>
      </c>
      <c r="J20" s="3">
        <v>30000</v>
      </c>
      <c r="K20" s="37">
        <f t="shared" ref="K20:K23" si="0">SUM(H20:J20)</f>
        <v>90000</v>
      </c>
      <c r="L20" s="25">
        <v>0</v>
      </c>
      <c r="M20" s="27"/>
    </row>
    <row r="21" spans="1:13" ht="14.45" customHeight="1" x14ac:dyDescent="0.25">
      <c r="A21" s="315" t="s">
        <v>69</v>
      </c>
      <c r="B21" s="316"/>
      <c r="C21" s="316"/>
      <c r="D21" s="316"/>
      <c r="E21" s="316"/>
      <c r="F21" s="317"/>
      <c r="G21" s="66" t="s">
        <v>59</v>
      </c>
      <c r="H21" s="5">
        <v>0</v>
      </c>
      <c r="I21" s="6">
        <v>60000</v>
      </c>
      <c r="J21" s="6">
        <v>30000</v>
      </c>
      <c r="K21" s="37">
        <f t="shared" si="0"/>
        <v>90000</v>
      </c>
      <c r="L21" s="26">
        <v>0</v>
      </c>
      <c r="M21" s="28"/>
    </row>
    <row r="22" spans="1:13" x14ac:dyDescent="0.25">
      <c r="A22" s="343"/>
      <c r="B22" s="344"/>
      <c r="C22" s="344"/>
      <c r="D22" s="344"/>
      <c r="E22" s="344"/>
      <c r="F22" s="345"/>
      <c r="G22" s="67"/>
      <c r="H22" s="5">
        <v>0</v>
      </c>
      <c r="I22" s="6">
        <v>0</v>
      </c>
      <c r="J22" s="6">
        <v>0</v>
      </c>
      <c r="K22" s="37">
        <f t="shared" si="0"/>
        <v>0</v>
      </c>
      <c r="L22" s="25">
        <v>0</v>
      </c>
      <c r="M22" s="27"/>
    </row>
    <row r="23" spans="1:13" x14ac:dyDescent="0.25">
      <c r="A23" s="324"/>
      <c r="B23" s="325"/>
      <c r="C23" s="325"/>
      <c r="D23" s="325"/>
      <c r="E23" s="325"/>
      <c r="F23" s="326"/>
      <c r="G23" s="67"/>
      <c r="H23" s="5">
        <v>0</v>
      </c>
      <c r="I23" s="5">
        <v>0</v>
      </c>
      <c r="J23" s="5">
        <v>0</v>
      </c>
      <c r="K23" s="37">
        <f t="shared" si="0"/>
        <v>0</v>
      </c>
      <c r="L23" s="25">
        <v>0</v>
      </c>
      <c r="M23" s="27"/>
    </row>
    <row r="24" spans="1:13" x14ac:dyDescent="0.25">
      <c r="A24" s="185" t="s">
        <v>72</v>
      </c>
      <c r="B24" s="186"/>
      <c r="C24" s="186"/>
      <c r="D24" s="186"/>
      <c r="E24" s="186"/>
      <c r="F24" s="186"/>
      <c r="G24" s="186"/>
      <c r="H24" s="186"/>
      <c r="I24" s="186"/>
      <c r="J24" s="186"/>
      <c r="K24" s="186"/>
      <c r="L24" s="186"/>
      <c r="M24" s="187"/>
    </row>
    <row r="25" spans="1:13" x14ac:dyDescent="0.25">
      <c r="A25" s="315" t="s">
        <v>67</v>
      </c>
      <c r="B25" s="316"/>
      <c r="C25" s="316"/>
      <c r="D25" s="316"/>
      <c r="E25" s="316"/>
      <c r="F25" s="317"/>
      <c r="G25" s="63" t="s">
        <v>60</v>
      </c>
      <c r="H25" s="5">
        <v>5000</v>
      </c>
      <c r="I25" s="6">
        <v>10000</v>
      </c>
      <c r="J25" s="6">
        <v>0</v>
      </c>
      <c r="K25" s="37">
        <f>SUM(H25:J25)</f>
        <v>15000</v>
      </c>
      <c r="L25" s="25">
        <v>0</v>
      </c>
      <c r="M25" s="27"/>
    </row>
    <row r="26" spans="1:13" x14ac:dyDescent="0.25">
      <c r="A26" s="315" t="s">
        <v>70</v>
      </c>
      <c r="B26" s="316"/>
      <c r="C26" s="316"/>
      <c r="D26" s="316"/>
      <c r="E26" s="316"/>
      <c r="F26" s="317"/>
      <c r="G26" s="63" t="s">
        <v>59</v>
      </c>
      <c r="H26" s="3">
        <v>30000</v>
      </c>
      <c r="I26" s="3">
        <v>0</v>
      </c>
      <c r="J26" s="3">
        <v>15000</v>
      </c>
      <c r="K26" s="37">
        <f t="shared" ref="K26:K30" si="1">SUM(H26:J26)</f>
        <v>45000</v>
      </c>
      <c r="L26" s="25">
        <v>0</v>
      </c>
      <c r="M26" s="27"/>
    </row>
    <row r="27" spans="1:13" x14ac:dyDescent="0.25">
      <c r="A27" s="324"/>
      <c r="B27" s="325"/>
      <c r="C27" s="325"/>
      <c r="D27" s="325"/>
      <c r="E27" s="325"/>
      <c r="F27" s="326"/>
      <c r="G27" s="67"/>
      <c r="H27" s="3">
        <v>0</v>
      </c>
      <c r="I27" s="3">
        <v>0</v>
      </c>
      <c r="J27" s="3">
        <v>0</v>
      </c>
      <c r="K27" s="37">
        <f t="shared" si="1"/>
        <v>0</v>
      </c>
      <c r="L27" s="26">
        <v>0</v>
      </c>
      <c r="M27" s="28"/>
    </row>
    <row r="28" spans="1:13" x14ac:dyDescent="0.25">
      <c r="A28" s="324"/>
      <c r="B28" s="325"/>
      <c r="C28" s="325"/>
      <c r="D28" s="325"/>
      <c r="E28" s="325"/>
      <c r="F28" s="326"/>
      <c r="G28" s="67"/>
      <c r="H28" s="3">
        <v>0</v>
      </c>
      <c r="I28" s="3">
        <v>0</v>
      </c>
      <c r="J28" s="3">
        <v>0</v>
      </c>
      <c r="K28" s="37">
        <f t="shared" si="1"/>
        <v>0</v>
      </c>
      <c r="L28" s="26">
        <v>0</v>
      </c>
      <c r="M28" s="28"/>
    </row>
    <row r="29" spans="1:13" x14ac:dyDescent="0.25">
      <c r="A29" s="318"/>
      <c r="B29" s="319"/>
      <c r="C29" s="319"/>
      <c r="D29" s="319"/>
      <c r="E29" s="319"/>
      <c r="F29" s="320"/>
      <c r="G29" s="67"/>
      <c r="H29" s="5">
        <v>0</v>
      </c>
      <c r="I29" s="6">
        <v>0</v>
      </c>
      <c r="J29" s="6">
        <v>0</v>
      </c>
      <c r="K29" s="37">
        <f t="shared" si="1"/>
        <v>0</v>
      </c>
      <c r="L29" s="25">
        <v>0</v>
      </c>
      <c r="M29" s="27"/>
    </row>
    <row r="30" spans="1:13" x14ac:dyDescent="0.25">
      <c r="A30" s="310"/>
      <c r="B30" s="311"/>
      <c r="C30" s="311"/>
      <c r="D30" s="311"/>
      <c r="E30" s="311"/>
      <c r="F30" s="312"/>
      <c r="G30" s="67"/>
      <c r="H30" s="5">
        <v>0</v>
      </c>
      <c r="I30" s="5">
        <v>0</v>
      </c>
      <c r="J30" s="5">
        <v>0</v>
      </c>
      <c r="K30" s="37">
        <f t="shared" si="1"/>
        <v>0</v>
      </c>
      <c r="L30" s="25">
        <v>0</v>
      </c>
      <c r="M30" s="27"/>
    </row>
    <row r="31" spans="1:13" x14ac:dyDescent="0.25">
      <c r="A31" s="303" t="s">
        <v>4</v>
      </c>
      <c r="B31" s="303"/>
      <c r="C31" s="303"/>
      <c r="D31" s="303"/>
      <c r="E31" s="303"/>
      <c r="F31" s="303"/>
      <c r="G31" s="13"/>
      <c r="H31" s="38">
        <f>SUM(H18:H30)-H32</f>
        <v>45000</v>
      </c>
      <c r="I31" s="38">
        <f t="shared" ref="I31:K31" si="2">SUM(I18:I30)-I32</f>
        <v>43000</v>
      </c>
      <c r="J31" s="38">
        <f t="shared" si="2"/>
        <v>28000</v>
      </c>
      <c r="K31" s="38">
        <f t="shared" si="2"/>
        <v>116000</v>
      </c>
      <c r="L31" s="25">
        <v>0</v>
      </c>
      <c r="M31" s="28"/>
    </row>
    <row r="32" spans="1:13" x14ac:dyDescent="0.25">
      <c r="A32" s="303" t="s">
        <v>16</v>
      </c>
      <c r="B32" s="303"/>
      <c r="C32" s="303"/>
      <c r="D32" s="303"/>
      <c r="E32" s="303"/>
      <c r="F32" s="303"/>
      <c r="G32" s="13"/>
      <c r="H32" s="68">
        <f>SUMIF($G$18:$G$30,"=K",H18:H30)</f>
        <v>90000</v>
      </c>
      <c r="I32" s="68">
        <f>SUMIF($G$18:$G$30,"=K",I18:I30)</f>
        <v>60000</v>
      </c>
      <c r="J32" s="68">
        <f t="shared" ref="J32:K32" si="3">SUMIF($G$18:$G$30,"=K",J18:J30)</f>
        <v>75000</v>
      </c>
      <c r="K32" s="68">
        <f t="shared" si="3"/>
        <v>225000</v>
      </c>
      <c r="L32" s="25">
        <v>0</v>
      </c>
      <c r="M32" s="29"/>
    </row>
    <row r="33" spans="1:13" ht="15.75" thickBot="1" x14ac:dyDescent="0.3">
      <c r="A33" s="340" t="s">
        <v>5</v>
      </c>
      <c r="B33" s="341"/>
      <c r="C33" s="341"/>
      <c r="D33" s="341"/>
      <c r="E33" s="341"/>
      <c r="F33" s="342"/>
      <c r="G33" s="14"/>
      <c r="H33" s="40">
        <f>SUM(H18:H23,H25:H30)</f>
        <v>135000</v>
      </c>
      <c r="I33" s="40">
        <f t="shared" ref="I33:J33" si="4">SUM(I18:I23,I25:I30)</f>
        <v>103000</v>
      </c>
      <c r="J33" s="40">
        <f t="shared" si="4"/>
        <v>103000</v>
      </c>
      <c r="K33" s="40">
        <f>SUM(K18:K23,K25:K30)</f>
        <v>341000</v>
      </c>
      <c r="L33" s="18">
        <f t="shared" ref="L33" si="5">SUM(L18:L23,L25:L30)</f>
        <v>0</v>
      </c>
      <c r="M33" s="18"/>
    </row>
    <row r="34" spans="1:13" ht="15.75" thickBot="1" x14ac:dyDescent="0.3">
      <c r="A34" s="305" t="s">
        <v>15</v>
      </c>
      <c r="B34" s="306"/>
      <c r="C34" s="306"/>
      <c r="D34" s="306"/>
      <c r="E34" s="306"/>
      <c r="F34" s="339"/>
      <c r="G34" s="15"/>
      <c r="H34" s="41">
        <f>SUM(H18:H23)</f>
        <v>100000</v>
      </c>
      <c r="I34" s="41">
        <f t="shared" ref="I34:K34" si="6">SUM(I18:I23)</f>
        <v>93000</v>
      </c>
      <c r="J34" s="41">
        <f t="shared" si="6"/>
        <v>88000</v>
      </c>
      <c r="K34" s="41">
        <f t="shared" si="6"/>
        <v>281000</v>
      </c>
      <c r="L34" s="16">
        <v>0</v>
      </c>
      <c r="M34" s="17"/>
    </row>
    <row r="36" spans="1:13" ht="30" customHeight="1" x14ac:dyDescent="0.25">
      <c r="A36" s="251" t="s">
        <v>13</v>
      </c>
      <c r="B36" s="252"/>
      <c r="C36" s="252"/>
      <c r="D36" s="252"/>
      <c r="E36" s="252"/>
      <c r="F36" s="252"/>
      <c r="G36" s="253"/>
      <c r="H36" s="241" t="s">
        <v>52</v>
      </c>
      <c r="I36" s="242"/>
      <c r="J36" s="243"/>
      <c r="K36" s="313" t="s">
        <v>1</v>
      </c>
      <c r="L36" s="246" t="s">
        <v>50</v>
      </c>
      <c r="M36" s="246" t="s">
        <v>35</v>
      </c>
    </row>
    <row r="37" spans="1:13" ht="40.15" customHeight="1" x14ac:dyDescent="0.25">
      <c r="A37" s="336" t="s">
        <v>53</v>
      </c>
      <c r="B37" s="337"/>
      <c r="C37" s="337"/>
      <c r="D37" s="337"/>
      <c r="E37" s="337"/>
      <c r="F37" s="338"/>
      <c r="G37" s="33" t="s">
        <v>54</v>
      </c>
      <c r="H37" s="39">
        <f>H16</f>
        <v>2020</v>
      </c>
      <c r="I37" s="39">
        <f t="shared" ref="I37:J37" si="7">I16</f>
        <v>2021</v>
      </c>
      <c r="J37" s="39">
        <f t="shared" si="7"/>
        <v>2022</v>
      </c>
      <c r="K37" s="314"/>
      <c r="L37" s="247"/>
      <c r="M37" s="247"/>
    </row>
    <row r="38" spans="1:13" x14ac:dyDescent="0.25">
      <c r="A38" s="188" t="s">
        <v>17</v>
      </c>
      <c r="B38" s="189"/>
      <c r="C38" s="189"/>
      <c r="D38" s="189"/>
      <c r="E38" s="189"/>
      <c r="F38" s="189"/>
      <c r="G38" s="189"/>
      <c r="H38" s="189"/>
      <c r="I38" s="189"/>
      <c r="J38" s="189"/>
      <c r="K38" s="189"/>
      <c r="L38" s="189"/>
      <c r="M38" s="190"/>
    </row>
    <row r="39" spans="1:13" x14ac:dyDescent="0.25">
      <c r="A39" s="327" t="s">
        <v>81</v>
      </c>
      <c r="B39" s="328"/>
      <c r="C39" s="328"/>
      <c r="D39" s="328"/>
      <c r="E39" s="328"/>
      <c r="F39" s="329"/>
      <c r="G39" s="63" t="s">
        <v>60</v>
      </c>
      <c r="H39" s="5">
        <v>250</v>
      </c>
      <c r="I39" s="5">
        <v>1000</v>
      </c>
      <c r="J39" s="5">
        <v>1000</v>
      </c>
      <c r="K39" s="37">
        <f t="shared" ref="K39:K51" si="8">SUM(H39:J39)</f>
        <v>2250</v>
      </c>
      <c r="L39" s="27">
        <v>0</v>
      </c>
      <c r="M39" s="27"/>
    </row>
    <row r="40" spans="1:13" x14ac:dyDescent="0.25">
      <c r="A40" s="327" t="s">
        <v>80</v>
      </c>
      <c r="B40" s="328"/>
      <c r="C40" s="328"/>
      <c r="D40" s="328"/>
      <c r="E40" s="328"/>
      <c r="F40" s="329"/>
      <c r="G40" s="63" t="s">
        <v>60</v>
      </c>
      <c r="H40" s="5">
        <v>2000</v>
      </c>
      <c r="I40" s="5">
        <v>0</v>
      </c>
      <c r="J40" s="5">
        <v>0</v>
      </c>
      <c r="K40" s="37">
        <f t="shared" si="8"/>
        <v>2000</v>
      </c>
      <c r="L40" s="27">
        <v>0</v>
      </c>
      <c r="M40" s="27"/>
    </row>
    <row r="41" spans="1:13" ht="14.45" customHeight="1" x14ac:dyDescent="0.25">
      <c r="A41" s="330" t="s">
        <v>82</v>
      </c>
      <c r="B41" s="331"/>
      <c r="C41" s="331"/>
      <c r="D41" s="331"/>
      <c r="E41" s="331"/>
      <c r="F41" s="332"/>
      <c r="G41" s="63" t="s">
        <v>59</v>
      </c>
      <c r="H41" s="3">
        <v>5000</v>
      </c>
      <c r="I41" s="3">
        <v>0</v>
      </c>
      <c r="J41" s="3">
        <v>0</v>
      </c>
      <c r="K41" s="37">
        <f t="shared" si="8"/>
        <v>5000</v>
      </c>
      <c r="L41" s="28">
        <v>0</v>
      </c>
      <c r="M41" s="28"/>
    </row>
    <row r="42" spans="1:13" x14ac:dyDescent="0.25">
      <c r="A42" s="333" t="s">
        <v>84</v>
      </c>
      <c r="B42" s="334"/>
      <c r="C42" s="334"/>
      <c r="D42" s="334"/>
      <c r="E42" s="334"/>
      <c r="F42" s="335"/>
      <c r="G42" s="66" t="s">
        <v>60</v>
      </c>
      <c r="H42" s="5">
        <v>9000</v>
      </c>
      <c r="I42" s="6">
        <v>0</v>
      </c>
      <c r="J42" s="6">
        <v>0</v>
      </c>
      <c r="K42" s="37">
        <f t="shared" si="8"/>
        <v>9000</v>
      </c>
      <c r="L42" s="27">
        <v>0</v>
      </c>
      <c r="M42" s="27"/>
    </row>
    <row r="43" spans="1:13" x14ac:dyDescent="0.25">
      <c r="A43" s="324"/>
      <c r="B43" s="325"/>
      <c r="C43" s="325"/>
      <c r="D43" s="325"/>
      <c r="E43" s="325"/>
      <c r="F43" s="326"/>
      <c r="G43" s="65"/>
      <c r="H43" s="5">
        <v>0</v>
      </c>
      <c r="I43" s="5">
        <v>0</v>
      </c>
      <c r="J43" s="5">
        <v>0</v>
      </c>
      <c r="K43" s="37">
        <f t="shared" si="8"/>
        <v>0</v>
      </c>
      <c r="L43" s="27">
        <v>0</v>
      </c>
      <c r="M43" s="27"/>
    </row>
    <row r="44" spans="1:13" x14ac:dyDescent="0.25">
      <c r="A44" s="324"/>
      <c r="B44" s="325"/>
      <c r="C44" s="325"/>
      <c r="D44" s="325"/>
      <c r="E44" s="325"/>
      <c r="F44" s="326"/>
      <c r="G44" s="65"/>
      <c r="H44" s="3">
        <v>0</v>
      </c>
      <c r="I44" s="3">
        <v>0</v>
      </c>
      <c r="J44" s="3">
        <v>0</v>
      </c>
      <c r="K44" s="37">
        <f t="shared" si="8"/>
        <v>0</v>
      </c>
      <c r="L44" s="28">
        <v>0</v>
      </c>
      <c r="M44" s="28"/>
    </row>
    <row r="45" spans="1:13" x14ac:dyDescent="0.25">
      <c r="A45" s="324"/>
      <c r="B45" s="325"/>
      <c r="C45" s="325"/>
      <c r="D45" s="325"/>
      <c r="E45" s="325"/>
      <c r="F45" s="326"/>
      <c r="G45" s="63"/>
      <c r="H45" s="5">
        <v>0</v>
      </c>
      <c r="I45" s="6">
        <v>0</v>
      </c>
      <c r="J45" s="6">
        <v>0</v>
      </c>
      <c r="K45" s="37">
        <f t="shared" si="8"/>
        <v>0</v>
      </c>
      <c r="L45" s="27">
        <v>0</v>
      </c>
      <c r="M45" s="27"/>
    </row>
    <row r="46" spans="1:13" x14ac:dyDescent="0.25">
      <c r="A46" s="185" t="s">
        <v>48</v>
      </c>
      <c r="B46" s="186"/>
      <c r="C46" s="186"/>
      <c r="D46" s="186"/>
      <c r="E46" s="186"/>
      <c r="F46" s="186"/>
      <c r="G46" s="186"/>
      <c r="H46" s="186"/>
      <c r="I46" s="186"/>
      <c r="J46" s="186"/>
      <c r="K46" s="186"/>
      <c r="L46" s="186"/>
      <c r="M46" s="187"/>
    </row>
    <row r="47" spans="1:13" x14ac:dyDescent="0.25">
      <c r="A47" s="315" t="s">
        <v>79</v>
      </c>
      <c r="B47" s="316"/>
      <c r="C47" s="316"/>
      <c r="D47" s="316"/>
      <c r="E47" s="316"/>
      <c r="F47" s="317"/>
      <c r="G47" s="63" t="s">
        <v>60</v>
      </c>
      <c r="H47" s="3">
        <v>1000</v>
      </c>
      <c r="I47" s="3">
        <v>0</v>
      </c>
      <c r="J47" s="3">
        <v>0</v>
      </c>
      <c r="K47" s="37">
        <f t="shared" si="8"/>
        <v>1000</v>
      </c>
      <c r="L47" s="27">
        <v>0</v>
      </c>
      <c r="M47" s="28"/>
    </row>
    <row r="48" spans="1:13" x14ac:dyDescent="0.25">
      <c r="A48" s="324" t="s">
        <v>83</v>
      </c>
      <c r="B48" s="325"/>
      <c r="C48" s="325"/>
      <c r="D48" s="325"/>
      <c r="E48" s="325"/>
      <c r="F48" s="326"/>
      <c r="G48" s="63" t="s">
        <v>59</v>
      </c>
      <c r="H48" s="5">
        <v>1000</v>
      </c>
      <c r="I48" s="6">
        <v>0</v>
      </c>
      <c r="J48" s="6">
        <v>0</v>
      </c>
      <c r="K48" s="37">
        <f t="shared" si="8"/>
        <v>1000</v>
      </c>
      <c r="L48" s="28">
        <v>0</v>
      </c>
      <c r="M48" s="27"/>
    </row>
    <row r="49" spans="1:13" x14ac:dyDescent="0.25">
      <c r="A49" s="324"/>
      <c r="B49" s="325"/>
      <c r="C49" s="325"/>
      <c r="D49" s="325"/>
      <c r="E49" s="325"/>
      <c r="F49" s="326"/>
      <c r="G49" s="63"/>
      <c r="H49" s="5">
        <v>0</v>
      </c>
      <c r="I49" s="6">
        <v>0</v>
      </c>
      <c r="J49" s="6">
        <v>0</v>
      </c>
      <c r="K49" s="37">
        <f t="shared" si="8"/>
        <v>0</v>
      </c>
      <c r="L49" s="28">
        <v>0</v>
      </c>
      <c r="M49" s="27"/>
    </row>
    <row r="50" spans="1:13" x14ac:dyDescent="0.25">
      <c r="A50" s="318"/>
      <c r="B50" s="319"/>
      <c r="C50" s="319"/>
      <c r="D50" s="319"/>
      <c r="E50" s="319"/>
      <c r="F50" s="320"/>
      <c r="G50" s="64"/>
      <c r="H50" s="5">
        <v>0</v>
      </c>
      <c r="I50" s="5">
        <v>0</v>
      </c>
      <c r="J50" s="5">
        <v>0</v>
      </c>
      <c r="K50" s="37">
        <f t="shared" si="8"/>
        <v>0</v>
      </c>
      <c r="L50" s="27">
        <v>0</v>
      </c>
      <c r="M50" s="27"/>
    </row>
    <row r="51" spans="1:13" x14ac:dyDescent="0.25">
      <c r="A51" s="310"/>
      <c r="B51" s="311"/>
      <c r="C51" s="311"/>
      <c r="D51" s="311"/>
      <c r="E51" s="311"/>
      <c r="F51" s="312"/>
      <c r="G51" s="34"/>
      <c r="H51" s="4">
        <v>0</v>
      </c>
      <c r="I51" s="4">
        <v>0</v>
      </c>
      <c r="J51" s="4">
        <v>0</v>
      </c>
      <c r="K51" s="37">
        <f t="shared" si="8"/>
        <v>0</v>
      </c>
      <c r="L51" s="27">
        <v>0</v>
      </c>
      <c r="M51" s="30"/>
    </row>
    <row r="52" spans="1:13" x14ac:dyDescent="0.25">
      <c r="A52" s="303" t="s">
        <v>2</v>
      </c>
      <c r="B52" s="303"/>
      <c r="C52" s="303"/>
      <c r="D52" s="303"/>
      <c r="E52" s="303"/>
      <c r="F52" s="303"/>
      <c r="G52" s="13"/>
      <c r="H52" s="38">
        <f>SUM(H39:H51)-H53</f>
        <v>12250</v>
      </c>
      <c r="I52" s="38">
        <f t="shared" ref="I52" si="9">SUM(I39:I51)-I53</f>
        <v>1000</v>
      </c>
      <c r="J52" s="38">
        <f t="shared" ref="J52" si="10">SUM(J39:J51)-J53</f>
        <v>1000</v>
      </c>
      <c r="K52" s="38">
        <f t="shared" ref="K52" si="11">SUM(K39:K51)-K53</f>
        <v>14250</v>
      </c>
      <c r="L52" s="29">
        <v>0</v>
      </c>
      <c r="M52" s="29"/>
    </row>
    <row r="53" spans="1:13" x14ac:dyDescent="0.25">
      <c r="A53" s="303" t="s">
        <v>42</v>
      </c>
      <c r="B53" s="303"/>
      <c r="C53" s="303"/>
      <c r="D53" s="303"/>
      <c r="E53" s="303"/>
      <c r="F53" s="303"/>
      <c r="G53" s="13"/>
      <c r="H53" s="68">
        <f>SUMIF($G$39:$G$51,"=K",H39:H51)</f>
        <v>6000</v>
      </c>
      <c r="I53" s="68">
        <f t="shared" ref="I53:K53" si="12">SUMIF($G$39:$G$51,"=K",I39:I51)</f>
        <v>0</v>
      </c>
      <c r="J53" s="68">
        <f t="shared" si="12"/>
        <v>0</v>
      </c>
      <c r="K53" s="68">
        <f t="shared" si="12"/>
        <v>6000</v>
      </c>
      <c r="L53" s="29">
        <v>0</v>
      </c>
      <c r="M53" s="29"/>
    </row>
    <row r="54" spans="1:13" ht="15.75" thickBot="1" x14ac:dyDescent="0.3">
      <c r="A54" s="304" t="s">
        <v>6</v>
      </c>
      <c r="B54" s="304"/>
      <c r="C54" s="304"/>
      <c r="D54" s="304"/>
      <c r="E54" s="304"/>
      <c r="F54" s="304"/>
      <c r="G54" s="14"/>
      <c r="H54" s="40">
        <f>SUM(H39:H45,H47:H51)</f>
        <v>18250</v>
      </c>
      <c r="I54" s="40">
        <f t="shared" ref="I54:K54" si="13">SUM(I39:I45,I47:I51)</f>
        <v>1000</v>
      </c>
      <c r="J54" s="40">
        <f t="shared" si="13"/>
        <v>1000</v>
      </c>
      <c r="K54" s="40">
        <f t="shared" si="13"/>
        <v>20250</v>
      </c>
      <c r="L54" s="18">
        <f t="shared" ref="L54:M54" si="14">SUM(L39:L52)</f>
        <v>0</v>
      </c>
      <c r="M54" s="18">
        <f t="shared" si="14"/>
        <v>0</v>
      </c>
    </row>
    <row r="55" spans="1:13" ht="15.75" thickBot="1" x14ac:dyDescent="0.3">
      <c r="A55" s="305" t="s">
        <v>18</v>
      </c>
      <c r="B55" s="306"/>
      <c r="C55" s="306"/>
      <c r="D55" s="306"/>
      <c r="E55" s="306"/>
      <c r="F55" s="307"/>
      <c r="G55" s="19"/>
      <c r="H55" s="41">
        <f>SUM(H39:H45)</f>
        <v>16250</v>
      </c>
      <c r="I55" s="41">
        <f t="shared" ref="I55:K55" si="15">SUM(I39:I45)</f>
        <v>1000</v>
      </c>
      <c r="J55" s="41">
        <f t="shared" si="15"/>
        <v>1000</v>
      </c>
      <c r="K55" s="41">
        <f t="shared" si="15"/>
        <v>18250</v>
      </c>
      <c r="L55" s="20">
        <f t="shared" ref="L55:M55" si="16">SUM(L41:L53)</f>
        <v>0</v>
      </c>
      <c r="M55" s="20">
        <f t="shared" si="16"/>
        <v>0</v>
      </c>
    </row>
    <row r="57" spans="1:13" ht="30" customHeight="1" x14ac:dyDescent="0.25">
      <c r="A57" s="251" t="s">
        <v>21</v>
      </c>
      <c r="B57" s="252"/>
      <c r="C57" s="252"/>
      <c r="D57" s="252"/>
      <c r="E57" s="252"/>
      <c r="F57" s="252"/>
      <c r="G57" s="253"/>
      <c r="H57" s="241" t="s">
        <v>52</v>
      </c>
      <c r="I57" s="242"/>
      <c r="J57" s="243"/>
      <c r="K57" s="313" t="s">
        <v>1</v>
      </c>
      <c r="L57" s="246" t="s">
        <v>51</v>
      </c>
      <c r="M57" s="246" t="s">
        <v>35</v>
      </c>
    </row>
    <row r="58" spans="1:13" ht="36" x14ac:dyDescent="0.25">
      <c r="A58" s="321" t="s">
        <v>20</v>
      </c>
      <c r="B58" s="322"/>
      <c r="C58" s="322"/>
      <c r="D58" s="322"/>
      <c r="E58" s="322"/>
      <c r="F58" s="323"/>
      <c r="G58" s="33" t="s">
        <v>54</v>
      </c>
      <c r="H58" s="39">
        <f>H16</f>
        <v>2020</v>
      </c>
      <c r="I58" s="39">
        <f t="shared" ref="I58:J58" si="17">I16</f>
        <v>2021</v>
      </c>
      <c r="J58" s="39">
        <f t="shared" si="17"/>
        <v>2022</v>
      </c>
      <c r="K58" s="314"/>
      <c r="L58" s="247"/>
      <c r="M58" s="247"/>
    </row>
    <row r="59" spans="1:13" ht="14.45" customHeight="1" x14ac:dyDescent="0.25">
      <c r="A59" s="188" t="s">
        <v>24</v>
      </c>
      <c r="B59" s="189"/>
      <c r="C59" s="189"/>
      <c r="D59" s="189"/>
      <c r="E59" s="189"/>
      <c r="F59" s="189"/>
      <c r="G59" s="189"/>
      <c r="H59" s="189"/>
      <c r="I59" s="189"/>
      <c r="J59" s="189"/>
      <c r="K59" s="189"/>
      <c r="L59" s="189"/>
      <c r="M59" s="190"/>
    </row>
    <row r="60" spans="1:13" x14ac:dyDescent="0.25">
      <c r="A60" s="315" t="s">
        <v>65</v>
      </c>
      <c r="B60" s="316"/>
      <c r="C60" s="316"/>
      <c r="D60" s="316"/>
      <c r="E60" s="316"/>
      <c r="F60" s="317"/>
      <c r="G60" s="63" t="s">
        <v>60</v>
      </c>
      <c r="H60" s="5">
        <v>8000</v>
      </c>
      <c r="I60" s="5">
        <v>0</v>
      </c>
      <c r="J60" s="5">
        <v>0</v>
      </c>
      <c r="K60" s="37">
        <f>SUM(H60:J60)</f>
        <v>8000</v>
      </c>
      <c r="L60" s="27">
        <v>0</v>
      </c>
      <c r="M60" s="27"/>
    </row>
    <row r="61" spans="1:13" x14ac:dyDescent="0.25">
      <c r="A61" s="318"/>
      <c r="B61" s="319"/>
      <c r="C61" s="319"/>
      <c r="D61" s="319"/>
      <c r="E61" s="319"/>
      <c r="F61" s="320"/>
      <c r="G61" s="7"/>
      <c r="H61" s="3">
        <v>0</v>
      </c>
      <c r="I61" s="3">
        <v>0</v>
      </c>
      <c r="J61" s="3">
        <v>0</v>
      </c>
      <c r="K61" s="37">
        <f>SUM(H61:J61)</f>
        <v>0</v>
      </c>
      <c r="L61" s="28">
        <v>0</v>
      </c>
      <c r="M61" s="28"/>
    </row>
    <row r="62" spans="1:13" ht="14.45" customHeight="1" x14ac:dyDescent="0.25">
      <c r="A62" s="238" t="s">
        <v>32</v>
      </c>
      <c r="B62" s="239"/>
      <c r="C62" s="239"/>
      <c r="D62" s="239"/>
      <c r="E62" s="239"/>
      <c r="F62" s="239"/>
      <c r="G62" s="239"/>
      <c r="H62" s="239"/>
      <c r="I62" s="239"/>
      <c r="J62" s="239"/>
      <c r="K62" s="239"/>
      <c r="L62" s="239"/>
      <c r="M62" s="240"/>
    </row>
    <row r="63" spans="1:13" x14ac:dyDescent="0.25">
      <c r="A63" s="310"/>
      <c r="B63" s="311"/>
      <c r="C63" s="311"/>
      <c r="D63" s="311"/>
      <c r="E63" s="311"/>
      <c r="F63" s="312"/>
      <c r="G63" s="35"/>
      <c r="H63" s="5">
        <v>0</v>
      </c>
      <c r="I63" s="5">
        <v>0</v>
      </c>
      <c r="J63" s="5">
        <v>0</v>
      </c>
      <c r="K63" s="37">
        <f>SUM(H63:J63)</f>
        <v>0</v>
      </c>
      <c r="L63" s="27">
        <v>0</v>
      </c>
      <c r="M63" s="27"/>
    </row>
    <row r="64" spans="1:13" x14ac:dyDescent="0.25">
      <c r="A64" s="303" t="s">
        <v>7</v>
      </c>
      <c r="B64" s="303"/>
      <c r="C64" s="303"/>
      <c r="D64" s="303"/>
      <c r="E64" s="303"/>
      <c r="F64" s="303"/>
      <c r="G64" s="13"/>
      <c r="H64" s="38">
        <f t="shared" ref="H64:J64" si="18">SUM(H60:H63)-H65</f>
        <v>8000</v>
      </c>
      <c r="I64" s="38">
        <f t="shared" si="18"/>
        <v>0</v>
      </c>
      <c r="J64" s="38">
        <f t="shared" si="18"/>
        <v>0</v>
      </c>
      <c r="K64" s="37">
        <f t="shared" ref="K64:K65" si="19">SUM(H64:J64)</f>
        <v>8000</v>
      </c>
      <c r="L64" s="28">
        <v>0</v>
      </c>
      <c r="M64" s="28"/>
    </row>
    <row r="65" spans="1:13" x14ac:dyDescent="0.25">
      <c r="A65" s="303" t="s">
        <v>43</v>
      </c>
      <c r="B65" s="303"/>
      <c r="C65" s="303"/>
      <c r="D65" s="303"/>
      <c r="E65" s="303"/>
      <c r="F65" s="303"/>
      <c r="G65" s="13"/>
      <c r="H65" s="68">
        <f>SUMIF($G$60:$G$63,"=K",H60:H63)</f>
        <v>0</v>
      </c>
      <c r="I65" s="68">
        <f t="shared" ref="I65:J65" si="20">SUMIF($G$60:$G$63,"=K",I60:I63)</f>
        <v>0</v>
      </c>
      <c r="J65" s="68">
        <f t="shared" si="20"/>
        <v>0</v>
      </c>
      <c r="K65" s="37">
        <f t="shared" si="19"/>
        <v>0</v>
      </c>
      <c r="L65" s="29">
        <f t="shared" ref="L65:L67" si="21">SUM(L60:L64)</f>
        <v>0</v>
      </c>
      <c r="M65" s="29"/>
    </row>
    <row r="66" spans="1:13" ht="15.75" thickBot="1" x14ac:dyDescent="0.3">
      <c r="A66" s="304" t="s">
        <v>8</v>
      </c>
      <c r="B66" s="304"/>
      <c r="C66" s="304"/>
      <c r="D66" s="304"/>
      <c r="E66" s="304"/>
      <c r="F66" s="304"/>
      <c r="G66" s="14"/>
      <c r="H66" s="40">
        <f>SUM(H60:H61,H63)</f>
        <v>8000</v>
      </c>
      <c r="I66" s="40">
        <f t="shared" ref="I66:J66" si="22">SUM(I60:I61,I63)</f>
        <v>0</v>
      </c>
      <c r="J66" s="40">
        <f t="shared" si="22"/>
        <v>0</v>
      </c>
      <c r="K66" s="40">
        <f>SUM(H66:J66)</f>
        <v>8000</v>
      </c>
      <c r="L66" s="18">
        <f t="shared" si="21"/>
        <v>0</v>
      </c>
      <c r="M66" s="18">
        <f>SUM(M61:M65)</f>
        <v>0</v>
      </c>
    </row>
    <row r="67" spans="1:13" ht="15.75" thickBot="1" x14ac:dyDescent="0.3">
      <c r="A67" s="305" t="s">
        <v>19</v>
      </c>
      <c r="B67" s="306"/>
      <c r="C67" s="306"/>
      <c r="D67" s="306"/>
      <c r="E67" s="306"/>
      <c r="F67" s="307"/>
      <c r="G67" s="21"/>
      <c r="H67" s="42">
        <f>SUM(H60:H61)</f>
        <v>8000</v>
      </c>
      <c r="I67" s="42">
        <f t="shared" ref="I67:K67" si="23">SUM(I60:I61)</f>
        <v>0</v>
      </c>
      <c r="J67" s="42">
        <f t="shared" si="23"/>
        <v>0</v>
      </c>
      <c r="K67" s="42">
        <f t="shared" si="23"/>
        <v>8000</v>
      </c>
      <c r="L67" s="20">
        <f t="shared" si="21"/>
        <v>0</v>
      </c>
      <c r="M67" s="20">
        <f>SUM(M62:M66)</f>
        <v>0</v>
      </c>
    </row>
    <row r="73" spans="1:13" ht="21.6" customHeight="1" x14ac:dyDescent="0.25">
      <c r="A73" s="181" t="s">
        <v>33</v>
      </c>
      <c r="B73" s="181"/>
      <c r="C73" s="181"/>
      <c r="D73" s="181"/>
      <c r="E73" s="181"/>
      <c r="F73" s="181"/>
      <c r="G73" s="181"/>
      <c r="H73" s="181"/>
      <c r="I73" s="181"/>
      <c r="J73" s="181"/>
      <c r="K73" s="181"/>
      <c r="L73" s="181"/>
      <c r="M73" s="181"/>
    </row>
    <row r="75" spans="1:13" ht="16.5" thickBot="1" x14ac:dyDescent="0.3">
      <c r="A75" s="166" t="s">
        <v>22</v>
      </c>
      <c r="B75" s="167"/>
      <c r="C75" s="167"/>
      <c r="D75" s="167"/>
      <c r="E75" s="167"/>
      <c r="F75" s="167"/>
      <c r="G75" s="167"/>
      <c r="H75" s="167"/>
      <c r="I75" s="168"/>
    </row>
    <row r="76" spans="1:13" ht="15.75" x14ac:dyDescent="0.25">
      <c r="A76" s="308"/>
      <c r="B76" s="308"/>
      <c r="C76" s="308"/>
      <c r="D76" s="309"/>
      <c r="E76" s="70">
        <f>H16</f>
        <v>2020</v>
      </c>
      <c r="F76" s="70">
        <f t="shared" ref="F76:G76" si="24">I16</f>
        <v>2021</v>
      </c>
      <c r="G76" s="71">
        <f t="shared" si="24"/>
        <v>2022</v>
      </c>
      <c r="H76" s="32" t="s">
        <v>0</v>
      </c>
      <c r="I76" s="31" t="s">
        <v>31</v>
      </c>
    </row>
    <row r="77" spans="1:13" x14ac:dyDescent="0.25">
      <c r="A77" s="290" t="s">
        <v>39</v>
      </c>
      <c r="B77" s="291"/>
      <c r="C77" s="291"/>
      <c r="D77" s="291"/>
      <c r="E77" s="291"/>
      <c r="F77" s="291"/>
      <c r="G77" s="291"/>
      <c r="H77" s="292"/>
      <c r="I77" s="293"/>
    </row>
    <row r="78" spans="1:13" ht="15" customHeight="1" x14ac:dyDescent="0.25">
      <c r="A78" s="296" t="s">
        <v>14</v>
      </c>
      <c r="B78" s="297"/>
      <c r="C78" s="297"/>
      <c r="D78" s="298"/>
      <c r="E78" s="72">
        <f>H34</f>
        <v>100000</v>
      </c>
      <c r="F78" s="72">
        <f t="shared" ref="F78:G78" si="25">I34</f>
        <v>93000</v>
      </c>
      <c r="G78" s="73">
        <f t="shared" si="25"/>
        <v>88000</v>
      </c>
      <c r="H78" s="74">
        <f>SUM(E78:G78)</f>
        <v>281000</v>
      </c>
      <c r="I78" s="294"/>
      <c r="J78" s="22"/>
    </row>
    <row r="79" spans="1:13" ht="15" customHeight="1" x14ac:dyDescent="0.25">
      <c r="A79" s="299" t="s">
        <v>17</v>
      </c>
      <c r="B79" s="297"/>
      <c r="C79" s="297"/>
      <c r="D79" s="298"/>
      <c r="E79" s="75">
        <f>H55</f>
        <v>16250</v>
      </c>
      <c r="F79" s="75">
        <f t="shared" ref="F79:G79" si="26">I55</f>
        <v>1000</v>
      </c>
      <c r="G79" s="74">
        <f t="shared" si="26"/>
        <v>1000</v>
      </c>
      <c r="H79" s="74">
        <f t="shared" ref="H79:H80" si="27">SUM(E79:G79)</f>
        <v>18250</v>
      </c>
      <c r="I79" s="294"/>
      <c r="J79" s="22"/>
    </row>
    <row r="80" spans="1:13" ht="15" customHeight="1" thickBot="1" x14ac:dyDescent="0.3">
      <c r="A80" s="300" t="s">
        <v>24</v>
      </c>
      <c r="B80" s="301"/>
      <c r="C80" s="301"/>
      <c r="D80" s="302"/>
      <c r="E80" s="76">
        <f>H67</f>
        <v>8000</v>
      </c>
      <c r="F80" s="76">
        <f t="shared" ref="F80:G80" si="28">I67</f>
        <v>0</v>
      </c>
      <c r="G80" s="77">
        <f t="shared" si="28"/>
        <v>0</v>
      </c>
      <c r="H80" s="74">
        <f t="shared" si="27"/>
        <v>8000</v>
      </c>
      <c r="I80" s="295"/>
      <c r="J80" s="22"/>
    </row>
    <row r="81" spans="1:10" ht="45" customHeight="1" thickBot="1" x14ac:dyDescent="0.3">
      <c r="A81" s="261" t="s">
        <v>40</v>
      </c>
      <c r="B81" s="262"/>
      <c r="C81" s="262"/>
      <c r="D81" s="263"/>
      <c r="E81" s="83">
        <f>SUM(E78:E80)</f>
        <v>124250</v>
      </c>
      <c r="F81" s="83">
        <f t="shared" ref="F81:H81" si="29">SUM(F78:F80)</f>
        <v>94000</v>
      </c>
      <c r="G81" s="84">
        <f t="shared" si="29"/>
        <v>89000</v>
      </c>
      <c r="H81" s="84">
        <f t="shared" si="29"/>
        <v>307250</v>
      </c>
      <c r="I81" s="91">
        <f>H81/H90</f>
        <v>0.78530351437699686</v>
      </c>
    </row>
    <row r="82" spans="1:10" ht="15" customHeight="1" thickBot="1" x14ac:dyDescent="0.3">
      <c r="A82" s="265" t="s">
        <v>23</v>
      </c>
      <c r="B82" s="266"/>
      <c r="C82" s="266"/>
      <c r="D82" s="266"/>
      <c r="E82" s="266"/>
      <c r="F82" s="266"/>
      <c r="G82" s="266"/>
      <c r="H82" s="267"/>
      <c r="I82" s="268"/>
    </row>
    <row r="83" spans="1:10" ht="15" customHeight="1" x14ac:dyDescent="0.25">
      <c r="A83" s="272" t="s">
        <v>25</v>
      </c>
      <c r="B83" s="273"/>
      <c r="C83" s="273"/>
      <c r="D83" s="274"/>
      <c r="E83" s="78">
        <f>SUM(H25:H30)</f>
        <v>35000</v>
      </c>
      <c r="F83" s="78">
        <f t="shared" ref="F83:G83" si="30">SUM(I25:I30)</f>
        <v>10000</v>
      </c>
      <c r="G83" s="78">
        <f t="shared" si="30"/>
        <v>15000</v>
      </c>
      <c r="H83" s="74">
        <f t="shared" ref="H83:H88" si="31">SUM(E83:G83)</f>
        <v>60000</v>
      </c>
      <c r="I83" s="269"/>
      <c r="J83" s="22"/>
    </row>
    <row r="84" spans="1:10" ht="15" customHeight="1" x14ac:dyDescent="0.25">
      <c r="A84" s="275" t="s">
        <v>26</v>
      </c>
      <c r="B84" s="276"/>
      <c r="C84" s="276"/>
      <c r="D84" s="277"/>
      <c r="E84" s="79">
        <f>SUM(H47:H51)</f>
        <v>2000</v>
      </c>
      <c r="F84" s="79">
        <f t="shared" ref="F84:G84" si="32">SUM(I47:I51)</f>
        <v>0</v>
      </c>
      <c r="G84" s="79">
        <f t="shared" si="32"/>
        <v>0</v>
      </c>
      <c r="H84" s="74">
        <f t="shared" si="31"/>
        <v>2000</v>
      </c>
      <c r="I84" s="269"/>
      <c r="J84" s="22"/>
    </row>
    <row r="85" spans="1:10" ht="15" customHeight="1" thickBot="1" x14ac:dyDescent="0.3">
      <c r="A85" s="278" t="s">
        <v>32</v>
      </c>
      <c r="B85" s="279"/>
      <c r="C85" s="279"/>
      <c r="D85" s="280"/>
      <c r="E85" s="76">
        <f>H63</f>
        <v>0</v>
      </c>
      <c r="F85" s="76">
        <f t="shared" ref="F85:G85" si="33">I63</f>
        <v>0</v>
      </c>
      <c r="G85" s="76">
        <f t="shared" si="33"/>
        <v>0</v>
      </c>
      <c r="H85" s="74">
        <f t="shared" si="31"/>
        <v>0</v>
      </c>
      <c r="I85" s="269"/>
      <c r="J85" s="22"/>
    </row>
    <row r="86" spans="1:10" ht="15" customHeight="1" thickBot="1" x14ac:dyDescent="0.3">
      <c r="A86" s="281" t="s">
        <v>30</v>
      </c>
      <c r="B86" s="282"/>
      <c r="C86" s="282"/>
      <c r="D86" s="283"/>
      <c r="E86" s="80">
        <f>SUM(E83:E85)</f>
        <v>37000</v>
      </c>
      <c r="F86" s="80">
        <f t="shared" ref="F86:G86" si="34">SUM(F83:F85)</f>
        <v>10000</v>
      </c>
      <c r="G86" s="81">
        <f t="shared" si="34"/>
        <v>15000</v>
      </c>
      <c r="H86" s="82">
        <f t="shared" si="31"/>
        <v>62000</v>
      </c>
      <c r="I86" s="269"/>
      <c r="J86" s="22"/>
    </row>
    <row r="87" spans="1:10" ht="15" customHeight="1" x14ac:dyDescent="0.25">
      <c r="A87" s="284" t="s">
        <v>27</v>
      </c>
      <c r="B87" s="285"/>
      <c r="C87" s="285"/>
      <c r="D87" s="286"/>
      <c r="E87" s="56">
        <v>2000</v>
      </c>
      <c r="F87" s="56">
        <v>0</v>
      </c>
      <c r="G87" s="59">
        <v>0</v>
      </c>
      <c r="H87" s="74">
        <f t="shared" si="31"/>
        <v>2000</v>
      </c>
      <c r="I87" s="270"/>
      <c r="J87" s="22"/>
    </row>
    <row r="88" spans="1:10" ht="15" customHeight="1" thickBot="1" x14ac:dyDescent="0.3">
      <c r="A88" s="287" t="s">
        <v>28</v>
      </c>
      <c r="B88" s="288"/>
      <c r="C88" s="288"/>
      <c r="D88" s="289"/>
      <c r="E88" s="55">
        <v>0</v>
      </c>
      <c r="F88" s="55">
        <v>0</v>
      </c>
      <c r="G88" s="58">
        <v>20000</v>
      </c>
      <c r="H88" s="74">
        <f t="shared" si="31"/>
        <v>20000</v>
      </c>
      <c r="I88" s="271"/>
      <c r="J88" s="22"/>
    </row>
    <row r="89" spans="1:10" ht="55.15" customHeight="1" thickBot="1" x14ac:dyDescent="0.3">
      <c r="A89" s="261" t="s">
        <v>44</v>
      </c>
      <c r="B89" s="262"/>
      <c r="C89" s="262"/>
      <c r="D89" s="263"/>
      <c r="E89" s="85">
        <f>SUM(E86:E88)</f>
        <v>39000</v>
      </c>
      <c r="F89" s="85">
        <f t="shared" ref="F89:H89" si="35">SUM(F86:F88)</f>
        <v>10000</v>
      </c>
      <c r="G89" s="86">
        <f t="shared" si="35"/>
        <v>35000</v>
      </c>
      <c r="H89" s="86">
        <f t="shared" si="35"/>
        <v>84000</v>
      </c>
      <c r="I89" s="87">
        <f>H89/H90</f>
        <v>0.2146964856230032</v>
      </c>
    </row>
    <row r="90" spans="1:10" ht="45" customHeight="1" thickBot="1" x14ac:dyDescent="0.3">
      <c r="A90" s="261" t="s">
        <v>38</v>
      </c>
      <c r="B90" s="262"/>
      <c r="C90" s="262"/>
      <c r="D90" s="263"/>
      <c r="E90" s="88">
        <f>E89+E81</f>
        <v>163250</v>
      </c>
      <c r="F90" s="88">
        <f t="shared" ref="F90:G90" si="36">F89+F81</f>
        <v>104000</v>
      </c>
      <c r="G90" s="89">
        <f t="shared" si="36"/>
        <v>124000</v>
      </c>
      <c r="H90" s="90">
        <f>H81+H89</f>
        <v>391250</v>
      </c>
      <c r="I90" s="48">
        <f>I89+I81</f>
        <v>1</v>
      </c>
    </row>
  </sheetData>
  <protectedRanges>
    <protectedRange sqref="A59:J59 A38:J38 D78:H80 A22:J24 A61:J63 A27:J30 A43:J46 A48:J51 I47:J47 I60:J60 E83:H89" name="Bereich1_4_3"/>
    <protectedRange sqref="F11:G11" name="Bereich1_5_3"/>
    <protectedRange sqref="B78:C80" name="Bereich1_2"/>
    <protectedRange sqref="C5:C7 C9" name="Bereich1_5_3_1"/>
    <protectedRange sqref="A20:J21" name="Bereich1_4_3_1"/>
    <protectedRange sqref="A18:J19" name="Bereich1_4_3_1_1"/>
    <protectedRange sqref="A25:J26" name="Bereich1_4_3_2"/>
    <protectedRange sqref="A39:J42" name="Bereich1_4_3_3"/>
    <protectedRange sqref="A47:H47" name="Bereich1_4_3_4"/>
    <protectedRange sqref="A60:H60" name="Bereich1_4_3_5"/>
    <protectedRange sqref="H32:K32 H53:K53 H65:J65" name="Bereich1_4_3_6"/>
  </protectedRanges>
  <mergeCells count="99">
    <mergeCell ref="A6:B6"/>
    <mergeCell ref="A1:M1"/>
    <mergeCell ref="A3:M3"/>
    <mergeCell ref="A4:M4"/>
    <mergeCell ref="A5:B5"/>
    <mergeCell ref="C5:M5"/>
    <mergeCell ref="A7:B7"/>
    <mergeCell ref="C7:M7"/>
    <mergeCell ref="A8:B8"/>
    <mergeCell ref="C8:M8"/>
    <mergeCell ref="A9:B9"/>
    <mergeCell ref="C9:M9"/>
    <mergeCell ref="A22:F22"/>
    <mergeCell ref="A11:E11"/>
    <mergeCell ref="H11:M11"/>
    <mergeCell ref="A13:M13"/>
    <mergeCell ref="H14:J14"/>
    <mergeCell ref="A15:G15"/>
    <mergeCell ref="H15:J15"/>
    <mergeCell ref="K15:K16"/>
    <mergeCell ref="L15:L16"/>
    <mergeCell ref="M15:M16"/>
    <mergeCell ref="A16:F16"/>
    <mergeCell ref="A17:M17"/>
    <mergeCell ref="A18:F18"/>
    <mergeCell ref="A19:F19"/>
    <mergeCell ref="A20:F20"/>
    <mergeCell ref="A21:F21"/>
    <mergeCell ref="A37:F37"/>
    <mergeCell ref="A34:F34"/>
    <mergeCell ref="A23:F23"/>
    <mergeCell ref="A24:M24"/>
    <mergeCell ref="A25:F25"/>
    <mergeCell ref="A26:F26"/>
    <mergeCell ref="A27:F27"/>
    <mergeCell ref="A28:F28"/>
    <mergeCell ref="A29:F29"/>
    <mergeCell ref="A30:F30"/>
    <mergeCell ref="A31:F31"/>
    <mergeCell ref="A32:F32"/>
    <mergeCell ref="A33:F33"/>
    <mergeCell ref="A36:G36"/>
    <mergeCell ref="H36:J36"/>
    <mergeCell ref="K36:K37"/>
    <mergeCell ref="L36:L37"/>
    <mergeCell ref="M36:M37"/>
    <mergeCell ref="A48:F48"/>
    <mergeCell ref="A53:F53"/>
    <mergeCell ref="A54:F54"/>
    <mergeCell ref="A49:F49"/>
    <mergeCell ref="A38:M38"/>
    <mergeCell ref="A39:F39"/>
    <mergeCell ref="A40:F40"/>
    <mergeCell ref="A41:F41"/>
    <mergeCell ref="A42:F42"/>
    <mergeCell ref="A43:F43"/>
    <mergeCell ref="A44:F44"/>
    <mergeCell ref="A45:F45"/>
    <mergeCell ref="A46:M46"/>
    <mergeCell ref="A47:F47"/>
    <mergeCell ref="A64:F64"/>
    <mergeCell ref="A57:G57"/>
    <mergeCell ref="A50:F50"/>
    <mergeCell ref="A51:F51"/>
    <mergeCell ref="A52:F52"/>
    <mergeCell ref="H57:J57"/>
    <mergeCell ref="A62:M62"/>
    <mergeCell ref="A63:F63"/>
    <mergeCell ref="A55:F55"/>
    <mergeCell ref="K57:K58"/>
    <mergeCell ref="L57:L58"/>
    <mergeCell ref="A59:M59"/>
    <mergeCell ref="A60:F60"/>
    <mergeCell ref="A61:F61"/>
    <mergeCell ref="M57:M58"/>
    <mergeCell ref="A58:F58"/>
    <mergeCell ref="A81:D81"/>
    <mergeCell ref="A65:F65"/>
    <mergeCell ref="A66:F66"/>
    <mergeCell ref="A67:F67"/>
    <mergeCell ref="A73:M73"/>
    <mergeCell ref="A75:I75"/>
    <mergeCell ref="A76:D76"/>
    <mergeCell ref="A89:D89"/>
    <mergeCell ref="A90:D90"/>
    <mergeCell ref="A2:M2"/>
    <mergeCell ref="A82:H82"/>
    <mergeCell ref="I82:I88"/>
    <mergeCell ref="A83:D83"/>
    <mergeCell ref="A84:D84"/>
    <mergeCell ref="A85:D85"/>
    <mergeCell ref="A86:D86"/>
    <mergeCell ref="A87:D87"/>
    <mergeCell ref="A88:D88"/>
    <mergeCell ref="A77:H77"/>
    <mergeCell ref="I77:I80"/>
    <mergeCell ref="A78:D78"/>
    <mergeCell ref="A79:D79"/>
    <mergeCell ref="A80:D80"/>
  </mergeCells>
  <pageMargins left="0.25" right="0.25" top="0.75" bottom="0.75" header="0.3" footer="0.3"/>
  <pageSetup paperSize="9" scale="78" fitToHeight="0" orientation="landscape" r:id="rId1"/>
  <ignoredErrors>
    <ignoredError sqref="E86:G86"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KFP</vt:lpstr>
      <vt:lpstr>Ausfüllmuster</vt:lpstr>
    </vt:vector>
  </TitlesOfParts>
  <Company>Benutzerservice der Behörden im GB 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 und Finanzierungsplan</dc:title>
  <dc:creator>Reder Janine</dc:creator>
  <cp:lastModifiedBy>Geiger Christian</cp:lastModifiedBy>
  <cp:lastPrinted>2020-11-30T08:51:31Z</cp:lastPrinted>
  <dcterms:created xsi:type="dcterms:W3CDTF">2019-10-18T07:22:07Z</dcterms:created>
  <dcterms:modified xsi:type="dcterms:W3CDTF">2021-01-20T10:44:10Z</dcterms:modified>
</cp:coreProperties>
</file>