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mwelt.bayern.de\lgl\Daten\GP\GP1\MA\Zollikofer\Arbeitsdateien\2022\Webredaktion\"/>
    </mc:Choice>
  </mc:AlternateContent>
  <bookViews>
    <workbookView xWindow="600" yWindow="12" windowWidth="12696" windowHeight="12660"/>
  </bookViews>
  <sheets>
    <sheet name="10.21" sheetId="1" r:id="rId1"/>
  </sheets>
  <definedNames>
    <definedName name="_Regression_Int" localSheetId="0" hidden="1">0</definedName>
    <definedName name="_xlnm.Print_Area" localSheetId="0">'10.21'!$1:$1048576</definedName>
  </definedNames>
  <calcPr calcId="162913"/>
</workbook>
</file>

<file path=xl/calcChain.xml><?xml version="1.0" encoding="utf-8"?>
<calcChain xmlns="http://schemas.openxmlformats.org/spreadsheetml/2006/main">
  <c r="J28" i="1" l="1"/>
  <c r="G28" i="1"/>
  <c r="D28" i="1"/>
  <c r="G29" i="1" l="1"/>
  <c r="G27" i="1"/>
  <c r="J29" i="1"/>
  <c r="J27" i="1"/>
  <c r="D27" i="1"/>
  <c r="J26" i="1"/>
  <c r="G26" i="1"/>
  <c r="D26" i="1"/>
  <c r="J25" i="1"/>
  <c r="G25" i="1"/>
  <c r="D25" i="1"/>
  <c r="J24" i="1"/>
  <c r="G24" i="1"/>
  <c r="D24" i="1"/>
  <c r="G23" i="1"/>
  <c r="D23" i="1"/>
  <c r="J23" i="1"/>
  <c r="J21" i="1"/>
  <c r="J22" i="1"/>
  <c r="G21" i="1"/>
  <c r="G22" i="1"/>
  <c r="D22" i="1"/>
  <c r="D21" i="1"/>
  <c r="G20" i="1"/>
  <c r="J20" i="1"/>
  <c r="D20" i="1"/>
  <c r="J18" i="1"/>
  <c r="G19" i="1"/>
  <c r="D19" i="1"/>
  <c r="J19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D9" i="1"/>
</calcChain>
</file>

<file path=xl/sharedStrings.xml><?xml version="1.0" encoding="utf-8"?>
<sst xmlns="http://schemas.openxmlformats.org/spreadsheetml/2006/main" count="40" uniqueCount="34">
  <si>
    <t>Einnahmen und Ausgaben</t>
  </si>
  <si>
    <t>Jahr</t>
  </si>
  <si>
    <t>Gesetzliche Krankenversicherung</t>
  </si>
  <si>
    <t>Soziale
Pflegeversicherung</t>
  </si>
  <si>
    <t>Ein-nahmen</t>
  </si>
  <si>
    <t>Aus-gaben</t>
  </si>
  <si>
    <t>Saldo</t>
  </si>
  <si>
    <t>Datenquelle/Copyright:</t>
  </si>
  <si>
    <t>KJ 1-Statistik: Rechnungsergebnisse (Ausgaben u. Einnahmen),</t>
  </si>
  <si>
    <t>Rechnungsergebnisse</t>
  </si>
  <si>
    <t xml:space="preserve">Finanzentwicklung der sozialen Pflegeversicherung, </t>
  </si>
  <si>
    <t>*</t>
  </si>
  <si>
    <t>in Mrd. €</t>
  </si>
  <si>
    <t>ohne Berücksichtigung des Risikostruktur-</t>
  </si>
  <si>
    <t>**</t>
  </si>
  <si>
    <t>***</t>
  </si>
  <si>
    <t>Ist-Ergebnisse ohne Rechnungsabgrenzung</t>
  </si>
  <si>
    <t xml:space="preserve">ausgleichs (RSA)/ohne Bundeszuschuss für </t>
  </si>
  <si>
    <t xml:space="preserve">Bundesministerium für Gesundheit: </t>
  </si>
  <si>
    <t>Deutsche Rentenversicherung Bund:</t>
  </si>
  <si>
    <t>versicherungsfremde Leistungen ab</t>
  </si>
  <si>
    <t>Berichtsjahr 2004</t>
  </si>
  <si>
    <t>zahlungen zwischen allg. RV und KnV</t>
  </si>
  <si>
    <t>Gesetzliche Rentenversicherung*</t>
  </si>
  <si>
    <t>Ein-nahmen**</t>
  </si>
  <si>
    <t>Aus-gaben**</t>
  </si>
  <si>
    <t xml:space="preserve">GRV: ab 2005 RV insg. ohne Ausgleichs- </t>
  </si>
  <si>
    <t>vorläufige Werte</t>
  </si>
  <si>
    <t>Indikator (B)
10.21</t>
  </si>
  <si>
    <t>Einnahmen und Ausgaben der gesetzlichen Sozialversicherung, Deutschland</t>
  </si>
  <si>
    <t>1990-2021</t>
  </si>
  <si>
    <t>-</t>
  </si>
  <si>
    <t xml:space="preserve">  1990***</t>
  </si>
  <si>
    <t>Stand: Mai- 2021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</si>
</sst>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#\ ##0.0&quot;  &quot;"/>
    <numFmt numFmtId="166" formatCode="#\ ##0.0&quot;   &quot;"/>
    <numFmt numFmtId="167" formatCode="#\ ##0.0&quot;    &quot;"/>
    <numFmt numFmtId="168" formatCode="#\ ##0&quot;     &quot;;;&quot;–    &quot;"/>
    <numFmt numFmtId="169" formatCode="#\ ##0&quot;    &quot;;;&quot;–   &quot;"/>
    <numFmt numFmtId="170" formatCode="0.0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6">
    <xf numFmtId="164" fontId="0" fillId="0" borderId="0" xfId="0"/>
    <xf numFmtId="164" fontId="1" fillId="0" borderId="0" xfId="0" applyFont="1"/>
    <xf numFmtId="164" fontId="2" fillId="0" borderId="0" xfId="0" applyFont="1" applyBorder="1"/>
    <xf numFmtId="164" fontId="3" fillId="0" borderId="0" xfId="0" applyFont="1" applyBorder="1" applyAlignment="1">
      <alignment horizontal="left"/>
    </xf>
    <xf numFmtId="164" fontId="3" fillId="0" borderId="0" xfId="0" applyFont="1"/>
    <xf numFmtId="164" fontId="4" fillId="0" borderId="0" xfId="0" applyFont="1"/>
    <xf numFmtId="164" fontId="4" fillId="0" borderId="0" xfId="0" applyFont="1" applyBorder="1"/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5" fillId="0" borderId="0" xfId="0" applyFont="1" applyBorder="1"/>
    <xf numFmtId="164" fontId="1" fillId="0" borderId="3" xfId="0" applyFont="1" applyBorder="1" applyAlignment="1">
      <alignment horizontal="center"/>
    </xf>
    <xf numFmtId="164" fontId="1" fillId="0" borderId="0" xfId="0" applyFont="1" applyBorder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6" fillId="0" borderId="5" xfId="0" applyNumberFormat="1" applyFont="1" applyBorder="1" applyAlignment="1"/>
    <xf numFmtId="0" fontId="6" fillId="0" borderId="0" xfId="0" applyNumberFormat="1" applyFont="1" applyBorder="1" applyAlignment="1"/>
    <xf numFmtId="164" fontId="1" fillId="0" borderId="0" xfId="0" applyFont="1" applyAlignment="1">
      <alignment horizontal="right"/>
    </xf>
    <xf numFmtId="0" fontId="6" fillId="0" borderId="0" xfId="0" applyNumberFormat="1" applyFont="1" applyAlignment="1"/>
    <xf numFmtId="0" fontId="4" fillId="0" borderId="0" xfId="0" applyNumberFormat="1" applyFont="1" applyAlignment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166" fontId="1" fillId="0" borderId="0" xfId="0" applyNumberFormat="1" applyFont="1"/>
    <xf numFmtId="166" fontId="1" fillId="0" borderId="0" xfId="0" applyNumberFormat="1" applyFont="1" applyBorder="1" applyAlignment="1"/>
    <xf numFmtId="166" fontId="1" fillId="0" borderId="0" xfId="0" applyNumberFormat="1" applyFont="1" applyFill="1" applyBorder="1" applyAlignment="1"/>
    <xf numFmtId="167" fontId="1" fillId="0" borderId="0" xfId="0" applyNumberFormat="1" applyFont="1" applyBorder="1" applyAlignment="1"/>
    <xf numFmtId="167" fontId="1" fillId="0" borderId="0" xfId="0" applyNumberFormat="1" applyFont="1" applyFill="1" applyBorder="1" applyAlignment="1"/>
    <xf numFmtId="168" fontId="1" fillId="0" borderId="0" xfId="0" quotePrefix="1" applyNumberFormat="1" applyFont="1" applyBorder="1" applyAlignment="1"/>
    <xf numFmtId="169" fontId="1" fillId="0" borderId="0" xfId="0" quotePrefix="1" applyNumberFormat="1" applyFont="1" applyBorder="1" applyAlignment="1"/>
    <xf numFmtId="164" fontId="6" fillId="0" borderId="0" xfId="0" applyFont="1"/>
    <xf numFmtId="164" fontId="6" fillId="0" borderId="0" xfId="0" applyFont="1" applyBorder="1" applyAlignment="1">
      <alignment horizontal="right"/>
    </xf>
    <xf numFmtId="164" fontId="0" fillId="0" borderId="0" xfId="0" applyFill="1"/>
    <xf numFmtId="166" fontId="0" fillId="0" borderId="0" xfId="0" applyNumberFormat="1"/>
    <xf numFmtId="165" fontId="0" fillId="0" borderId="0" xfId="0" applyNumberFormat="1"/>
    <xf numFmtId="165" fontId="1" fillId="0" borderId="0" xfId="0" quotePrefix="1" applyNumberFormat="1" applyFont="1" applyFill="1" applyBorder="1" applyAlignment="1"/>
    <xf numFmtId="0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164" fontId="3" fillId="0" borderId="0" xfId="0" applyFont="1" applyFill="1" applyBorder="1"/>
    <xf numFmtId="164" fontId="5" fillId="2" borderId="0" xfId="0" applyFont="1" applyFill="1" applyAlignment="1">
      <alignment horizontal="center" vertical="center" wrapText="1"/>
    </xf>
    <xf numFmtId="3" fontId="0" fillId="0" borderId="0" xfId="0" applyNumberFormat="1"/>
    <xf numFmtId="164" fontId="5" fillId="0" borderId="0" xfId="0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0" fontId="1" fillId="0" borderId="6" xfId="0" quotePrefix="1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70"/>
  <sheetViews>
    <sheetView tabSelected="1" workbookViewId="0">
      <pane xSplit="1" ySplit="8" topLeftCell="B26" activePane="bottomRight" state="frozen"/>
      <selection pane="topRight" activeCell="B1" sqref="B1"/>
      <selection pane="bottomLeft" activeCell="A9" sqref="A9"/>
      <selection pane="bottomRight" activeCell="A43" sqref="A43"/>
    </sheetView>
  </sheetViews>
  <sheetFormatPr baseColWidth="10" defaultColWidth="13.88671875" defaultRowHeight="13.2" x14ac:dyDescent="0.25"/>
  <cols>
    <col min="1" max="1" width="13.5546875" style="1" customWidth="1"/>
    <col min="2" max="3" width="8.6640625" style="1" customWidth="1"/>
    <col min="4" max="4" width="7.6640625" style="1" customWidth="1"/>
    <col min="5" max="6" width="8.6640625" style="1" customWidth="1"/>
    <col min="7" max="7" width="7.6640625" style="1" customWidth="1"/>
    <col min="8" max="9" width="8.6640625" style="1" customWidth="1"/>
    <col min="10" max="10" width="7.6640625" style="1" customWidth="1"/>
  </cols>
  <sheetData>
    <row r="1" spans="1:13" ht="20.399999999999999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L1" s="30"/>
      <c r="M1" s="30"/>
    </row>
    <row r="2" spans="1:13" ht="12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L2" s="30"/>
      <c r="M2" s="30"/>
    </row>
    <row r="3" spans="1:13" ht="36.75" customHeight="1" x14ac:dyDescent="0.25">
      <c r="A3" s="42" t="s">
        <v>28</v>
      </c>
      <c r="B3" s="44" t="s">
        <v>29</v>
      </c>
      <c r="C3" s="44"/>
      <c r="D3" s="44"/>
      <c r="E3" s="44"/>
      <c r="F3" s="44"/>
      <c r="G3" s="44"/>
      <c r="H3" s="44"/>
      <c r="I3" s="44" t="s">
        <v>30</v>
      </c>
      <c r="J3" s="44"/>
      <c r="L3" s="30"/>
      <c r="M3" s="30"/>
    </row>
    <row r="4" spans="1:13" ht="12" customHeight="1" x14ac:dyDescent="0.25">
      <c r="A4" s="2"/>
      <c r="B4" s="2"/>
      <c r="C4" s="2"/>
      <c r="D4" s="2"/>
      <c r="E4" s="2"/>
      <c r="F4" s="2"/>
      <c r="G4" s="2"/>
      <c r="H4" s="2"/>
    </row>
    <row r="5" spans="1:13" ht="20.100000000000001" customHeight="1" x14ac:dyDescent="0.25">
      <c r="A5" s="45" t="s">
        <v>1</v>
      </c>
      <c r="B5" s="50" t="s">
        <v>0</v>
      </c>
      <c r="C5" s="51"/>
      <c r="D5" s="51"/>
      <c r="E5" s="51"/>
      <c r="F5" s="51"/>
      <c r="G5" s="51"/>
      <c r="H5" s="51"/>
      <c r="I5" s="51"/>
      <c r="J5" s="51"/>
    </row>
    <row r="6" spans="1:13" ht="30" customHeight="1" x14ac:dyDescent="0.25">
      <c r="A6" s="46"/>
      <c r="B6" s="52" t="s">
        <v>2</v>
      </c>
      <c r="C6" s="53"/>
      <c r="D6" s="54"/>
      <c r="E6" s="52" t="s">
        <v>3</v>
      </c>
      <c r="F6" s="53"/>
      <c r="G6" s="54"/>
      <c r="H6" s="52" t="s">
        <v>23</v>
      </c>
      <c r="I6" s="53"/>
      <c r="J6" s="53"/>
      <c r="L6" s="1"/>
    </row>
    <row r="7" spans="1:13" ht="33" customHeight="1" x14ac:dyDescent="0.25">
      <c r="A7" s="46"/>
      <c r="B7" s="7" t="s">
        <v>24</v>
      </c>
      <c r="C7" s="7" t="s">
        <v>25</v>
      </c>
      <c r="D7" s="7" t="s">
        <v>6</v>
      </c>
      <c r="E7" s="7" t="s">
        <v>4</v>
      </c>
      <c r="F7" s="7" t="s">
        <v>5</v>
      </c>
      <c r="G7" s="7" t="s">
        <v>6</v>
      </c>
      <c r="H7" s="7" t="s">
        <v>4</v>
      </c>
      <c r="I7" s="7" t="s">
        <v>5</v>
      </c>
      <c r="J7" s="8" t="s">
        <v>6</v>
      </c>
      <c r="L7" s="39"/>
    </row>
    <row r="8" spans="1:13" ht="15" customHeight="1" x14ac:dyDescent="0.25">
      <c r="A8" s="47"/>
      <c r="B8" s="48" t="s">
        <v>12</v>
      </c>
      <c r="C8" s="49"/>
      <c r="D8" s="49"/>
      <c r="E8" s="49"/>
      <c r="F8" s="49"/>
      <c r="G8" s="49"/>
      <c r="H8" s="49"/>
      <c r="I8" s="49"/>
      <c r="J8" s="49"/>
    </row>
    <row r="9" spans="1:13" ht="25.5" customHeight="1" x14ac:dyDescent="0.25">
      <c r="A9" s="55" t="s">
        <v>32</v>
      </c>
      <c r="B9" s="21">
        <v>75.544909322384868</v>
      </c>
      <c r="C9" s="19">
        <v>72.426540138969131</v>
      </c>
      <c r="D9" s="22">
        <f t="shared" ref="D9:D18" si="0">B9-C9</f>
        <v>3.1183691834157372</v>
      </c>
      <c r="E9" s="26">
        <v>0</v>
      </c>
      <c r="F9" s="26">
        <v>0</v>
      </c>
      <c r="G9" s="27">
        <v>0</v>
      </c>
      <c r="H9" s="19">
        <v>115</v>
      </c>
      <c r="I9" s="19">
        <v>110.09</v>
      </c>
      <c r="J9" s="22">
        <f t="shared" ref="J9:J17" si="1">H9-I9</f>
        <v>4.9099999999999966</v>
      </c>
    </row>
    <row r="10" spans="1:13" ht="20.100000000000001" customHeight="1" x14ac:dyDescent="0.25">
      <c r="A10" s="55">
        <v>1995</v>
      </c>
      <c r="B10" s="22">
        <v>120.35</v>
      </c>
      <c r="C10" s="19">
        <v>124</v>
      </c>
      <c r="D10" s="22">
        <f t="shared" si="0"/>
        <v>-3.6500000000000057</v>
      </c>
      <c r="E10" s="24">
        <v>8.41</v>
      </c>
      <c r="F10" s="25">
        <v>4.97</v>
      </c>
      <c r="G10" s="22">
        <f t="shared" ref="G10:G17" si="2">E10-F10</f>
        <v>3.4400000000000004</v>
      </c>
      <c r="H10" s="20">
        <v>179.3</v>
      </c>
      <c r="I10" s="20">
        <v>184.38</v>
      </c>
      <c r="J10" s="22">
        <f t="shared" si="1"/>
        <v>-5.0799999999999841</v>
      </c>
    </row>
    <row r="11" spans="1:13" ht="20.100000000000001" customHeight="1" x14ac:dyDescent="0.25">
      <c r="A11" s="55">
        <v>2000</v>
      </c>
      <c r="B11" s="22">
        <v>133.81</v>
      </c>
      <c r="C11" s="19">
        <v>133.69999999999999</v>
      </c>
      <c r="D11" s="22">
        <f t="shared" si="0"/>
        <v>0.11000000000001364</v>
      </c>
      <c r="E11" s="24">
        <v>16.55</v>
      </c>
      <c r="F11" s="25">
        <v>16.670000000000002</v>
      </c>
      <c r="G11" s="22">
        <f t="shared" si="2"/>
        <v>-0.12000000000000099</v>
      </c>
      <c r="H11" s="20">
        <v>214.57</v>
      </c>
      <c r="I11" s="20">
        <v>213.99</v>
      </c>
      <c r="J11" s="22">
        <f t="shared" si="1"/>
        <v>0.57999999999998408</v>
      </c>
    </row>
    <row r="12" spans="1:13" ht="20.100000000000001" customHeight="1" x14ac:dyDescent="0.25">
      <c r="A12" s="55">
        <v>2001</v>
      </c>
      <c r="B12" s="22">
        <v>135.79</v>
      </c>
      <c r="C12" s="19">
        <v>138.81</v>
      </c>
      <c r="D12" s="22">
        <f t="shared" si="0"/>
        <v>-3.0200000000000102</v>
      </c>
      <c r="E12" s="24">
        <v>16.809999999999999</v>
      </c>
      <c r="F12" s="25">
        <v>16.87</v>
      </c>
      <c r="G12" s="22">
        <f t="shared" si="2"/>
        <v>-6.0000000000002274E-2</v>
      </c>
      <c r="H12" s="20">
        <v>220.32</v>
      </c>
      <c r="I12" s="20">
        <v>220.28</v>
      </c>
      <c r="J12" s="22">
        <f t="shared" si="1"/>
        <v>3.9999999999992042E-2</v>
      </c>
    </row>
    <row r="13" spans="1:13" ht="20.100000000000001" customHeight="1" x14ac:dyDescent="0.25">
      <c r="A13" s="55">
        <v>2002</v>
      </c>
      <c r="B13" s="23">
        <v>139.71</v>
      </c>
      <c r="C13" s="20">
        <v>143.03</v>
      </c>
      <c r="D13" s="22">
        <f t="shared" si="0"/>
        <v>-3.3199999999999932</v>
      </c>
      <c r="E13" s="25">
        <v>16.98</v>
      </c>
      <c r="F13" s="25">
        <v>17.36</v>
      </c>
      <c r="G13" s="22">
        <f t="shared" si="2"/>
        <v>-0.37999999999999901</v>
      </c>
      <c r="H13" s="20">
        <v>223.59</v>
      </c>
      <c r="I13" s="20">
        <v>227.72</v>
      </c>
      <c r="J13" s="22">
        <f t="shared" si="1"/>
        <v>-4.1299999999999955</v>
      </c>
    </row>
    <row r="14" spans="1:13" ht="20.100000000000001" customHeight="1" x14ac:dyDescent="0.25">
      <c r="A14" s="55">
        <v>2003</v>
      </c>
      <c r="B14" s="23">
        <v>141.05000000000001</v>
      </c>
      <c r="C14" s="20">
        <v>145.09</v>
      </c>
      <c r="D14" s="22">
        <f t="shared" si="0"/>
        <v>-4.039999999999992</v>
      </c>
      <c r="E14" s="25">
        <v>16.86</v>
      </c>
      <c r="F14" s="25">
        <v>17.559999999999999</v>
      </c>
      <c r="G14" s="22">
        <f t="shared" si="2"/>
        <v>-0.69999999999999929</v>
      </c>
      <c r="H14" s="20">
        <v>231.88</v>
      </c>
      <c r="I14" s="20">
        <v>233.87</v>
      </c>
      <c r="J14" s="22">
        <f t="shared" si="1"/>
        <v>-1.9900000000000091</v>
      </c>
    </row>
    <row r="15" spans="1:13" ht="20.100000000000001" customHeight="1" x14ac:dyDescent="0.25">
      <c r="A15" s="55">
        <v>2004</v>
      </c>
      <c r="B15" s="23">
        <v>144.27000000000001</v>
      </c>
      <c r="C15" s="20">
        <v>140.19999999999999</v>
      </c>
      <c r="D15" s="22">
        <f t="shared" si="0"/>
        <v>4.0700000000000216</v>
      </c>
      <c r="E15" s="25">
        <v>16.899999999999999</v>
      </c>
      <c r="F15" s="25">
        <v>17.7</v>
      </c>
      <c r="G15" s="22">
        <f t="shared" si="2"/>
        <v>-0.80000000000000071</v>
      </c>
      <c r="H15" s="20">
        <v>232.47</v>
      </c>
      <c r="I15" s="20">
        <v>235.43</v>
      </c>
      <c r="J15" s="22">
        <f t="shared" si="1"/>
        <v>-2.960000000000008</v>
      </c>
    </row>
    <row r="16" spans="1:13" ht="20.100000000000001" customHeight="1" x14ac:dyDescent="0.25">
      <c r="A16" s="55">
        <v>2005</v>
      </c>
      <c r="B16" s="23">
        <v>145.74</v>
      </c>
      <c r="C16" s="20">
        <v>143.81</v>
      </c>
      <c r="D16" s="22">
        <f t="shared" si="0"/>
        <v>1.9300000000000068</v>
      </c>
      <c r="E16" s="25">
        <v>17.5</v>
      </c>
      <c r="F16" s="25">
        <v>17.899999999999999</v>
      </c>
      <c r="G16" s="22">
        <f t="shared" si="2"/>
        <v>-0.39999999999999858</v>
      </c>
      <c r="H16" s="20">
        <v>231.7</v>
      </c>
      <c r="I16" s="20">
        <v>235.62</v>
      </c>
      <c r="J16" s="22">
        <f t="shared" si="1"/>
        <v>-3.9200000000000159</v>
      </c>
    </row>
    <row r="17" spans="1:15" ht="20.100000000000001" customHeight="1" x14ac:dyDescent="0.25">
      <c r="A17" s="55">
        <v>2006</v>
      </c>
      <c r="B17" s="23">
        <v>149.93</v>
      </c>
      <c r="C17" s="20">
        <v>148</v>
      </c>
      <c r="D17" s="23">
        <f t="shared" si="0"/>
        <v>1.9300000000000068</v>
      </c>
      <c r="E17" s="25">
        <v>18.5</v>
      </c>
      <c r="F17" s="25">
        <v>18</v>
      </c>
      <c r="G17" s="23">
        <f t="shared" si="2"/>
        <v>0.5</v>
      </c>
      <c r="H17" s="32">
        <v>243.1</v>
      </c>
      <c r="I17" s="33">
        <v>235.5</v>
      </c>
      <c r="J17" s="22">
        <f t="shared" si="1"/>
        <v>7.5999999999999943</v>
      </c>
      <c r="L17" s="31"/>
    </row>
    <row r="18" spans="1:15" ht="20.100000000000001" customHeight="1" x14ac:dyDescent="0.25">
      <c r="A18" s="55">
        <v>2007</v>
      </c>
      <c r="B18" s="23">
        <v>156.06</v>
      </c>
      <c r="C18" s="20">
        <v>153.93</v>
      </c>
      <c r="D18" s="23">
        <f t="shared" si="0"/>
        <v>2.1299999999999955</v>
      </c>
      <c r="E18" s="25">
        <v>18</v>
      </c>
      <c r="F18" s="25">
        <v>18.3</v>
      </c>
      <c r="G18" s="23">
        <v>-0.3</v>
      </c>
      <c r="H18" s="32">
        <v>238.3</v>
      </c>
      <c r="I18" s="33">
        <v>237.1</v>
      </c>
      <c r="J18" s="22">
        <f t="shared" ref="J18:J23" si="3">H18-I18</f>
        <v>1.2000000000000171</v>
      </c>
      <c r="L18" s="31"/>
    </row>
    <row r="19" spans="1:15" ht="20.100000000000001" customHeight="1" x14ac:dyDescent="0.25">
      <c r="A19" s="55">
        <v>2008</v>
      </c>
      <c r="B19" s="35">
        <v>162.52000000000001</v>
      </c>
      <c r="C19" s="35">
        <v>160.94</v>
      </c>
      <c r="D19" s="35">
        <f t="shared" ref="D19:D23" si="4">B19-C19</f>
        <v>1.5800000000000125</v>
      </c>
      <c r="E19" s="34">
        <v>19.8</v>
      </c>
      <c r="F19" s="34">
        <v>19.100000000000001</v>
      </c>
      <c r="G19" s="23">
        <f t="shared" ref="G19:G23" si="5">E19-F19</f>
        <v>0.69999999999999929</v>
      </c>
      <c r="H19" s="34">
        <v>244.2</v>
      </c>
      <c r="I19" s="34">
        <v>240.4</v>
      </c>
      <c r="J19" s="34">
        <f t="shared" si="3"/>
        <v>3.7999999999999829</v>
      </c>
      <c r="L19" s="31"/>
    </row>
    <row r="20" spans="1:15" ht="20.100000000000001" customHeight="1" x14ac:dyDescent="0.25">
      <c r="A20" s="55">
        <v>2009</v>
      </c>
      <c r="B20" s="34">
        <v>172.2</v>
      </c>
      <c r="C20" s="35">
        <v>170.78</v>
      </c>
      <c r="D20" s="35">
        <f t="shared" si="4"/>
        <v>1.4199999999999875</v>
      </c>
      <c r="E20" s="34">
        <v>21.3</v>
      </c>
      <c r="F20" s="34">
        <v>20.3</v>
      </c>
      <c r="G20" s="23">
        <f t="shared" si="5"/>
        <v>1</v>
      </c>
      <c r="H20" s="35">
        <v>246.04400000000001</v>
      </c>
      <c r="I20" s="35">
        <v>245.8</v>
      </c>
      <c r="J20" s="35">
        <f t="shared" si="3"/>
        <v>0.24399999999999977</v>
      </c>
      <c r="L20" s="31"/>
    </row>
    <row r="21" spans="1:15" ht="20.100000000000001" customHeight="1" x14ac:dyDescent="0.25">
      <c r="A21" s="55">
        <v>2010</v>
      </c>
      <c r="B21" s="34">
        <v>175.6</v>
      </c>
      <c r="C21" s="35">
        <v>175.99</v>
      </c>
      <c r="D21" s="35">
        <f t="shared" si="4"/>
        <v>-0.39000000000001478</v>
      </c>
      <c r="E21" s="34">
        <v>21.8</v>
      </c>
      <c r="F21" s="35">
        <v>21.45</v>
      </c>
      <c r="G21" s="23">
        <f t="shared" si="5"/>
        <v>0.35000000000000142</v>
      </c>
      <c r="H21" s="35">
        <v>251.25399999999999</v>
      </c>
      <c r="I21" s="35">
        <v>249.197</v>
      </c>
      <c r="J21" s="35">
        <f t="shared" si="3"/>
        <v>2.0569999999999879</v>
      </c>
      <c r="L21" s="31"/>
    </row>
    <row r="22" spans="1:15" ht="20.100000000000001" customHeight="1" x14ac:dyDescent="0.25">
      <c r="A22" s="55">
        <v>2011</v>
      </c>
      <c r="B22" s="34">
        <v>183.8</v>
      </c>
      <c r="C22" s="35">
        <v>179.61</v>
      </c>
      <c r="D22" s="35">
        <f t="shared" si="4"/>
        <v>4.1899999999999977</v>
      </c>
      <c r="E22" s="34">
        <v>22.24</v>
      </c>
      <c r="F22" s="34">
        <v>21.92</v>
      </c>
      <c r="G22" s="23">
        <f t="shared" si="5"/>
        <v>0.31999999999999673</v>
      </c>
      <c r="H22" s="35">
        <v>255.77099999999999</v>
      </c>
      <c r="I22" s="35">
        <v>251.04499999999999</v>
      </c>
      <c r="J22" s="35">
        <f t="shared" si="3"/>
        <v>4.7259999999999991</v>
      </c>
      <c r="L22" s="31"/>
    </row>
    <row r="23" spans="1:15" ht="20.100000000000001" customHeight="1" x14ac:dyDescent="0.25">
      <c r="A23" s="55">
        <v>2012</v>
      </c>
      <c r="B23" s="34">
        <v>189.7</v>
      </c>
      <c r="C23" s="35">
        <v>184.3</v>
      </c>
      <c r="D23" s="35">
        <f t="shared" si="4"/>
        <v>5.3999999999999773</v>
      </c>
      <c r="E23" s="34">
        <v>23.04</v>
      </c>
      <c r="F23" s="40">
        <v>22.94</v>
      </c>
      <c r="G23" s="23">
        <f t="shared" si="5"/>
        <v>9.9999999999997868E-2</v>
      </c>
      <c r="H23" s="35">
        <v>260.46699999999998</v>
      </c>
      <c r="I23" s="35">
        <v>255.37</v>
      </c>
      <c r="J23" s="35">
        <f t="shared" si="3"/>
        <v>5.09699999999998</v>
      </c>
      <c r="K23" s="38"/>
      <c r="L23" s="38"/>
    </row>
    <row r="24" spans="1:15" ht="20.100000000000001" customHeight="1" x14ac:dyDescent="0.25">
      <c r="A24" s="55">
        <v>2013</v>
      </c>
      <c r="B24" s="37">
        <v>195.9</v>
      </c>
      <c r="C24" s="36">
        <v>194.5</v>
      </c>
      <c r="D24" s="36">
        <f>B24-C24</f>
        <v>1.4000000000000057</v>
      </c>
      <c r="E24" s="37">
        <v>24.96</v>
      </c>
      <c r="F24" s="37">
        <v>24.33</v>
      </c>
      <c r="G24" s="23">
        <f t="shared" ref="G24:G32" si="6">E24-F24</f>
        <v>0.63000000000000256</v>
      </c>
      <c r="H24" s="36">
        <v>260.66899999999998</v>
      </c>
      <c r="I24" s="36">
        <v>258.77</v>
      </c>
      <c r="J24" s="36">
        <f t="shared" ref="J24:J32" si="7">H24-I24</f>
        <v>1.8990000000000009</v>
      </c>
      <c r="K24" s="38"/>
      <c r="L24" s="38"/>
    </row>
    <row r="25" spans="1:15" ht="20.100000000000001" customHeight="1" x14ac:dyDescent="0.25">
      <c r="A25" s="55">
        <v>2014</v>
      </c>
      <c r="B25" s="36">
        <v>204.24</v>
      </c>
      <c r="C25" s="36">
        <v>205.54</v>
      </c>
      <c r="D25" s="36">
        <f>B25-C25</f>
        <v>-1.2999999999999829</v>
      </c>
      <c r="E25" s="37">
        <v>25.91</v>
      </c>
      <c r="F25" s="37">
        <v>25.45</v>
      </c>
      <c r="G25" s="23">
        <f t="shared" si="6"/>
        <v>0.46000000000000085</v>
      </c>
      <c r="H25" s="36">
        <v>269.35899999999998</v>
      </c>
      <c r="I25" s="36">
        <v>266.19299999999998</v>
      </c>
      <c r="J25" s="36">
        <f t="shared" si="7"/>
        <v>3.1659999999999968</v>
      </c>
      <c r="L25" s="31"/>
    </row>
    <row r="26" spans="1:15" ht="20.100000000000001" customHeight="1" x14ac:dyDescent="0.25">
      <c r="A26" s="55">
        <v>2015</v>
      </c>
      <c r="B26" s="36">
        <v>212.56</v>
      </c>
      <c r="C26" s="36">
        <v>213.67</v>
      </c>
      <c r="D26" s="36">
        <f>B26-C26</f>
        <v>-1.1099999999999852</v>
      </c>
      <c r="E26" s="37">
        <v>30.69</v>
      </c>
      <c r="F26" s="37">
        <v>29.01</v>
      </c>
      <c r="G26" s="23">
        <f t="shared" si="6"/>
        <v>1.6799999999999997</v>
      </c>
      <c r="H26" s="36">
        <v>276.161</v>
      </c>
      <c r="I26" s="36">
        <v>277.74900000000002</v>
      </c>
      <c r="J26" s="36">
        <f t="shared" si="7"/>
        <v>-1.5880000000000223</v>
      </c>
      <c r="M26" s="43"/>
      <c r="N26" s="43"/>
    </row>
    <row r="27" spans="1:15" ht="20.100000000000001" customHeight="1" x14ac:dyDescent="0.25">
      <c r="A27" s="55">
        <v>2016</v>
      </c>
      <c r="B27" s="36">
        <v>224.35</v>
      </c>
      <c r="C27" s="36">
        <v>222.73</v>
      </c>
      <c r="D27" s="36">
        <f t="shared" ref="D27" si="8">B27-C27</f>
        <v>1.6200000000000045</v>
      </c>
      <c r="E27" s="37">
        <v>32.03</v>
      </c>
      <c r="F27" s="37">
        <v>31</v>
      </c>
      <c r="G27" s="23">
        <f t="shared" si="6"/>
        <v>1.0300000000000011</v>
      </c>
      <c r="H27" s="36">
        <v>286.18799999999999</v>
      </c>
      <c r="I27" s="36">
        <v>288.43</v>
      </c>
      <c r="J27" s="36">
        <f t="shared" si="7"/>
        <v>-2.2420000000000186</v>
      </c>
      <c r="M27" s="43"/>
      <c r="N27" s="43"/>
      <c r="O27" s="43"/>
    </row>
    <row r="28" spans="1:15" ht="20.100000000000001" customHeight="1" x14ac:dyDescent="0.25">
      <c r="A28" s="55">
        <v>2017</v>
      </c>
      <c r="B28" s="36">
        <v>233.89</v>
      </c>
      <c r="C28" s="36">
        <v>230.39</v>
      </c>
      <c r="D28" s="36">
        <f t="shared" ref="D28" si="9">B28-C28</f>
        <v>3.5</v>
      </c>
      <c r="E28" s="37">
        <v>36.1</v>
      </c>
      <c r="F28" s="37">
        <v>38.520000000000003</v>
      </c>
      <c r="G28" s="23">
        <f t="shared" si="6"/>
        <v>-2.4200000000000017</v>
      </c>
      <c r="H28" s="36">
        <v>299.46100000000001</v>
      </c>
      <c r="I28" s="36">
        <v>298.93200000000002</v>
      </c>
      <c r="J28" s="36">
        <f t="shared" si="7"/>
        <v>0.52899999999999636</v>
      </c>
    </row>
    <row r="29" spans="1:15" ht="20.100000000000001" customHeight="1" x14ac:dyDescent="0.25">
      <c r="A29" s="55">
        <v>2018</v>
      </c>
      <c r="B29" s="36">
        <v>241.36</v>
      </c>
      <c r="C29" s="36">
        <v>239.37</v>
      </c>
      <c r="D29" s="36">
        <v>2.09</v>
      </c>
      <c r="E29">
        <v>37.72</v>
      </c>
      <c r="F29">
        <v>41.27</v>
      </c>
      <c r="G29" s="23">
        <f>E29-F29</f>
        <v>-3.5500000000000043</v>
      </c>
      <c r="H29" s="36">
        <v>312.28199999999998</v>
      </c>
      <c r="I29" s="36">
        <v>307.851</v>
      </c>
      <c r="J29" s="36">
        <f>H29-I29</f>
        <v>4.4309999999999832</v>
      </c>
    </row>
    <row r="30" spans="1:15" ht="20.100000000000001" customHeight="1" x14ac:dyDescent="0.25">
      <c r="A30" s="55">
        <v>2019</v>
      </c>
      <c r="B30" s="36">
        <v>250.56</v>
      </c>
      <c r="C30" s="36">
        <v>252.25</v>
      </c>
      <c r="D30" s="36">
        <v>-1.69</v>
      </c>
      <c r="E30">
        <v>47.24</v>
      </c>
      <c r="F30">
        <v>43.95</v>
      </c>
      <c r="G30" s="23">
        <v>3.2899999999999991</v>
      </c>
      <c r="H30" s="36">
        <v>326.7</v>
      </c>
      <c r="I30" s="36">
        <v>324.8</v>
      </c>
      <c r="J30" s="36">
        <v>1.8999999999999773</v>
      </c>
    </row>
    <row r="31" spans="1:15" ht="20.100000000000001" customHeight="1" x14ac:dyDescent="0.25">
      <c r="A31" s="55">
        <v>2020</v>
      </c>
      <c r="B31" s="36">
        <v>260.35000000000002</v>
      </c>
      <c r="C31" s="36">
        <v>262.89999999999998</v>
      </c>
      <c r="D31" s="36">
        <v>-2.56</v>
      </c>
      <c r="E31">
        <v>50.62</v>
      </c>
      <c r="F31">
        <v>49.08</v>
      </c>
      <c r="G31" s="23">
        <v>1.5399999999999991</v>
      </c>
      <c r="H31" s="36">
        <v>334.4</v>
      </c>
      <c r="I31" s="36">
        <v>338.3</v>
      </c>
      <c r="J31" s="36">
        <v>-3.9000000000000341</v>
      </c>
    </row>
    <row r="32" spans="1:15" ht="20.100000000000001" customHeight="1" x14ac:dyDescent="0.25">
      <c r="A32" s="55">
        <v>2021</v>
      </c>
      <c r="B32" s="36">
        <v>278.26</v>
      </c>
      <c r="C32" s="36">
        <v>285</v>
      </c>
      <c r="D32" s="36">
        <v>-6.74</v>
      </c>
      <c r="E32">
        <v>52.5</v>
      </c>
      <c r="F32">
        <v>53.85</v>
      </c>
      <c r="G32" s="23">
        <v>-1.3500000000000014</v>
      </c>
      <c r="H32" s="36" t="s">
        <v>31</v>
      </c>
      <c r="I32" s="36" t="s">
        <v>31</v>
      </c>
      <c r="J32" s="36" t="s">
        <v>31</v>
      </c>
      <c r="L32" s="31"/>
    </row>
    <row r="33" spans="1:11" ht="7.5" customHeight="1" x14ac:dyDescent="0.25">
      <c r="A33" s="10"/>
      <c r="B33" s="12"/>
      <c r="C33" s="13"/>
      <c r="D33" s="13"/>
      <c r="E33" s="13"/>
      <c r="F33" s="13"/>
      <c r="G33" s="13"/>
      <c r="H33" s="13"/>
      <c r="I33" s="13"/>
      <c r="J33" s="13"/>
    </row>
    <row r="34" spans="1:11" ht="12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1" ht="12" customHeight="1" x14ac:dyDescent="0.25">
      <c r="A35" s="3" t="s">
        <v>7</v>
      </c>
      <c r="B35" s="3"/>
      <c r="C35" s="15"/>
      <c r="D35" s="15"/>
      <c r="E35" s="15"/>
      <c r="F35" s="16" t="s">
        <v>11</v>
      </c>
      <c r="G35" s="18" t="s">
        <v>26</v>
      </c>
      <c r="H35" s="17"/>
      <c r="I35" s="17"/>
      <c r="J35" s="17"/>
    </row>
    <row r="36" spans="1:11" ht="12" customHeight="1" x14ac:dyDescent="0.25">
      <c r="A36" s="5" t="s">
        <v>18</v>
      </c>
      <c r="B36" s="5"/>
      <c r="C36" s="5"/>
      <c r="D36" s="5"/>
      <c r="E36" s="5"/>
      <c r="G36" s="4" t="s">
        <v>22</v>
      </c>
    </row>
    <row r="37" spans="1:11" ht="12" customHeight="1" x14ac:dyDescent="0.25">
      <c r="A37" s="5" t="s">
        <v>8</v>
      </c>
      <c r="B37" s="5"/>
      <c r="C37" s="5"/>
      <c r="D37" s="5"/>
      <c r="E37" s="5"/>
      <c r="F37" s="16" t="s">
        <v>14</v>
      </c>
      <c r="G37" s="5" t="s">
        <v>13</v>
      </c>
    </row>
    <row r="38" spans="1:11" ht="12" customHeight="1" x14ac:dyDescent="0.25">
      <c r="A38" s="4" t="s">
        <v>10</v>
      </c>
      <c r="B38" s="4"/>
      <c r="C38" s="4"/>
      <c r="D38" s="4"/>
      <c r="E38" s="4"/>
      <c r="F38" s="17"/>
      <c r="G38" s="18" t="s">
        <v>17</v>
      </c>
      <c r="H38" s="17"/>
      <c r="I38" s="17"/>
      <c r="J38" s="17"/>
      <c r="K38" s="28"/>
    </row>
    <row r="39" spans="1:11" ht="12" customHeight="1" x14ac:dyDescent="0.25">
      <c r="A39" s="5" t="s">
        <v>16</v>
      </c>
      <c r="E39" s="17"/>
      <c r="G39" s="5" t="s">
        <v>20</v>
      </c>
      <c r="K39" s="28"/>
    </row>
    <row r="40" spans="1:11" ht="12" customHeight="1" x14ac:dyDescent="0.25">
      <c r="A40" s="4" t="s">
        <v>19</v>
      </c>
      <c r="B40" s="4"/>
      <c r="C40" s="4"/>
      <c r="D40" s="4"/>
      <c r="E40" s="15"/>
      <c r="G40" s="5" t="s">
        <v>21</v>
      </c>
    </row>
    <row r="41" spans="1:11" ht="12" customHeight="1" x14ac:dyDescent="0.25">
      <c r="A41" s="6" t="s">
        <v>9</v>
      </c>
      <c r="B41" s="9"/>
      <c r="C41" s="15"/>
      <c r="D41" s="15"/>
      <c r="E41" s="15"/>
      <c r="F41" s="29" t="s">
        <v>15</v>
      </c>
      <c r="G41" s="5" t="s">
        <v>27</v>
      </c>
    </row>
    <row r="42" spans="1:11" ht="12" customHeight="1" x14ac:dyDescent="0.25">
      <c r="A42" s="17"/>
      <c r="B42" s="17"/>
      <c r="C42" s="17"/>
      <c r="D42" s="17"/>
      <c r="E42" s="17"/>
      <c r="F42" s="16"/>
      <c r="G42" s="5"/>
      <c r="H42" s="5"/>
      <c r="I42" s="5"/>
      <c r="J42" s="17"/>
    </row>
    <row r="43" spans="1:11" x14ac:dyDescent="0.25">
      <c r="A43" s="41" t="s">
        <v>33</v>
      </c>
      <c r="B43"/>
      <c r="C43"/>
      <c r="D43"/>
      <c r="E43"/>
      <c r="F43"/>
      <c r="G43" s="18"/>
      <c r="H43" s="17"/>
      <c r="I43" s="17"/>
      <c r="J43" s="17"/>
    </row>
    <row r="44" spans="1:11" x14ac:dyDescent="0.25">
      <c r="A44"/>
      <c r="B44"/>
      <c r="C44"/>
      <c r="D44"/>
      <c r="E44"/>
      <c r="F44"/>
    </row>
    <row r="45" spans="1:11" ht="9.9" customHeight="1" x14ac:dyDescent="0.25"/>
    <row r="49" spans="1:9" x14ac:dyDescent="0.25">
      <c r="A49"/>
      <c r="B49"/>
      <c r="C49"/>
      <c r="D49"/>
      <c r="E49"/>
      <c r="F49"/>
      <c r="G49"/>
      <c r="H49"/>
      <c r="I49"/>
    </row>
    <row r="70" spans="1:9" x14ac:dyDescent="0.25">
      <c r="A70"/>
      <c r="B70"/>
      <c r="C70"/>
      <c r="D70"/>
      <c r="E70"/>
      <c r="F70"/>
      <c r="G70"/>
      <c r="H70"/>
      <c r="I70"/>
    </row>
  </sheetData>
  <mergeCells count="8">
    <mergeCell ref="B3:H3"/>
    <mergeCell ref="I3:J3"/>
    <mergeCell ref="A5:A8"/>
    <mergeCell ref="B8:J8"/>
    <mergeCell ref="B5:J5"/>
    <mergeCell ref="B6:D6"/>
    <mergeCell ref="E6:G6"/>
    <mergeCell ref="H6:J6"/>
  </mergeCells>
  <phoneticPr fontId="3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10.21</vt:lpstr>
      <vt:lpstr>'10.21'!Druckbereich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Zitzmann</dc:creator>
  <cp:lastModifiedBy>Zollikofer, Sylvia (LGL)</cp:lastModifiedBy>
  <cp:lastPrinted>2010-03-25T14:16:58Z</cp:lastPrinted>
  <dcterms:created xsi:type="dcterms:W3CDTF">2002-02-07T15:17:06Z</dcterms:created>
  <dcterms:modified xsi:type="dcterms:W3CDTF">2023-05-10T11:41:06Z</dcterms:modified>
</cp:coreProperties>
</file>