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ten\GP\GP1\MA\Zollikofer\Arbeitsdateien\2022\Webredaktion\"/>
    </mc:Choice>
  </mc:AlternateContent>
  <bookViews>
    <workbookView xWindow="2205" yWindow="-225" windowWidth="20415" windowHeight="14160"/>
  </bookViews>
  <sheets>
    <sheet name="2022" sheetId="26" r:id="rId1"/>
    <sheet name="2021" sheetId="27" r:id="rId2"/>
    <sheet name="2020" sheetId="28" r:id="rId3"/>
    <sheet name="2019" sheetId="29" r:id="rId4"/>
    <sheet name="2018" sheetId="30" r:id="rId5"/>
    <sheet name="2017" sheetId="31" r:id="rId6"/>
    <sheet name="2016" sheetId="32" r:id="rId7"/>
    <sheet name="2015" sheetId="33" r:id="rId8"/>
    <sheet name="2014" sheetId="34" r:id="rId9"/>
    <sheet name="2013" sheetId="35" r:id="rId10"/>
    <sheet name="2012" sheetId="36" r:id="rId11"/>
  </sheets>
  <calcPr calcId="162913"/>
</workbook>
</file>

<file path=xl/calcChain.xml><?xml version="1.0" encoding="utf-8"?>
<calcChain xmlns="http://schemas.openxmlformats.org/spreadsheetml/2006/main">
  <c r="F11" i="27" l="1"/>
  <c r="F11" i="28"/>
  <c r="F11" i="29"/>
  <c r="G10" i="29" s="1"/>
  <c r="F11" i="30"/>
  <c r="G10" i="30" s="1"/>
  <c r="F11" i="31"/>
  <c r="F11" i="32"/>
  <c r="D11" i="27"/>
  <c r="D11" i="28"/>
  <c r="D11" i="29"/>
  <c r="D11" i="30"/>
  <c r="E10" i="30" s="1"/>
  <c r="D11" i="31"/>
  <c r="D11" i="32"/>
  <c r="E8" i="32" s="1"/>
  <c r="B11" i="27"/>
  <c r="B11" i="28"/>
  <c r="B11" i="29"/>
  <c r="C10" i="29" s="1"/>
  <c r="B11" i="30"/>
  <c r="C8" i="30" s="1"/>
  <c r="B11" i="31"/>
  <c r="B11" i="32"/>
  <c r="F11" i="33"/>
  <c r="G9" i="33" s="1"/>
  <c r="D11" i="33"/>
  <c r="B11" i="33"/>
  <c r="C8" i="33" s="1"/>
  <c r="F11" i="34"/>
  <c r="D11" i="34"/>
  <c r="E8" i="34" s="1"/>
  <c r="B11" i="34"/>
  <c r="C8" i="34" s="1"/>
  <c r="F11" i="35"/>
  <c r="G8" i="35" s="1"/>
  <c r="D11" i="35"/>
  <c r="B11" i="35"/>
  <c r="C8" i="35" s="1"/>
  <c r="F11" i="36"/>
  <c r="G9" i="36" s="1"/>
  <c r="D11" i="36"/>
  <c r="B11" i="36"/>
  <c r="C8" i="36" s="1"/>
  <c r="E10" i="35"/>
  <c r="G10" i="36"/>
  <c r="E10" i="36"/>
  <c r="C10" i="36"/>
  <c r="E9" i="36"/>
  <c r="G8" i="36"/>
  <c r="E8" i="36"/>
  <c r="G10" i="35"/>
  <c r="C10" i="35"/>
  <c r="E9" i="35"/>
  <c r="C9" i="35"/>
  <c r="E8" i="35"/>
  <c r="G10" i="34"/>
  <c r="E10" i="34"/>
  <c r="C10" i="34"/>
  <c r="G9" i="34"/>
  <c r="E9" i="34"/>
  <c r="C9" i="34"/>
  <c r="G8" i="34"/>
  <c r="G10" i="33"/>
  <c r="E10" i="33"/>
  <c r="C10" i="33"/>
  <c r="E9" i="33"/>
  <c r="G8" i="33"/>
  <c r="E8" i="33"/>
  <c r="G10" i="32"/>
  <c r="E10" i="32"/>
  <c r="C10" i="32"/>
  <c r="G9" i="32"/>
  <c r="E9" i="32"/>
  <c r="C9" i="32"/>
  <c r="G8" i="32"/>
  <c r="C8" i="32"/>
  <c r="G10" i="31"/>
  <c r="E10" i="31"/>
  <c r="C10" i="31"/>
  <c r="G9" i="31"/>
  <c r="E9" i="31"/>
  <c r="C9" i="31"/>
  <c r="G8" i="31"/>
  <c r="E8" i="31"/>
  <c r="C8" i="31"/>
  <c r="C10" i="30"/>
  <c r="E9" i="30"/>
  <c r="E10" i="29"/>
  <c r="G9" i="29"/>
  <c r="E9" i="29"/>
  <c r="C9" i="29"/>
  <c r="G8" i="29"/>
  <c r="E8" i="29"/>
  <c r="C8" i="29"/>
  <c r="G10" i="28"/>
  <c r="E10" i="28"/>
  <c r="C10" i="28"/>
  <c r="G9" i="28"/>
  <c r="E9" i="28"/>
  <c r="C9" i="28"/>
  <c r="G8" i="28"/>
  <c r="E8" i="28"/>
  <c r="C8" i="28"/>
  <c r="G10" i="27"/>
  <c r="E9" i="27"/>
  <c r="C8" i="27"/>
  <c r="G9" i="27"/>
  <c r="G8" i="27"/>
  <c r="E8" i="27"/>
  <c r="G9" i="30" l="1"/>
  <c r="G8" i="30"/>
  <c r="E8" i="30"/>
  <c r="C9" i="30"/>
  <c r="C9" i="33"/>
  <c r="G9" i="35"/>
  <c r="C9" i="36"/>
  <c r="C10" i="27"/>
  <c r="C9" i="27"/>
  <c r="E10" i="27"/>
  <c r="G10" i="26"/>
  <c r="G9" i="26"/>
  <c r="G8" i="26"/>
  <c r="E10" i="26"/>
  <c r="E9" i="26"/>
  <c r="E8" i="26"/>
  <c r="C10" i="26"/>
  <c r="C9" i="26"/>
  <c r="C8" i="26"/>
  <c r="F11" i="26" l="1"/>
  <c r="D11" i="26"/>
  <c r="B11" i="26"/>
</calcChain>
</file>

<file path=xl/sharedStrings.xml><?xml version="1.0" encoding="utf-8"?>
<sst xmlns="http://schemas.openxmlformats.org/spreadsheetml/2006/main" count="242" uniqueCount="18">
  <si>
    <t>weiblich</t>
  </si>
  <si>
    <t>männlich</t>
  </si>
  <si>
    <t>insgesamt</t>
  </si>
  <si>
    <t>Datenquelle:</t>
  </si>
  <si>
    <t>Psychosoziale Belastung</t>
  </si>
  <si>
    <t>sonstiger oder nicht erkennbarer Grund</t>
  </si>
  <si>
    <t>Gesamt</t>
  </si>
  <si>
    <t>Anteil</t>
  </si>
  <si>
    <t>Somatische oder psychische Krankheit inkl. Drogenabhängigkeit</t>
  </si>
  <si>
    <t>Gestorbene infolge vorsätzlicher Selbstbeschädigung</t>
  </si>
  <si>
    <t>Polizeiliche Kriminalstatistik (PKS)</t>
  </si>
  <si>
    <t>Anzahl</t>
  </si>
  <si>
    <t>Motiv**</t>
  </si>
  <si>
    <t>Gestorbene infolge vorsätzlicher Selbstbeschädigung (Suizidsterbefälle)*: dokumentiertes Motiv, nach Geschlecht, Suizidort Bayern, Jahr</t>
  </si>
  <si>
    <t xml:space="preserve">* Aufgrund der unterschiedlichen Erfassung der Fälle in der PKS und der Todesursachenstatistik gibt es Abweichungen zwischen den beiden Statistiken. </t>
  </si>
  <si>
    <t xml:space="preserve">** Die berichteten Kategorien basieren auf den Kategorien, die in der PKS vorgegeben sind, und werden hier wie folgt zusammengefasst: Die Kategorie „Somatische oder psychische Krankheit inklusive Drogenabhängigkeit“ umfasst die Kategorien „Krankheit, Schwermut, Nervenleiden“ und „Drogenabhängigkeit“; die Kategorie „Psychosoziale Belastung“ umfasst die Kategorien „Familienzwistigkeit“, „wirtschaftliche Notlage“, „Furcht vor Strafe“ und „Liebeskummer“; die Kategorie „Sonstiger oder nicht erkennbarer Grund“ bleibt unverändert bestehen. </t>
  </si>
  <si>
    <t>Indikator 3.89C</t>
  </si>
  <si>
    <t>Stand: 09.06.2023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</si>
</sst>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General_)"/>
    <numFmt numFmtId="166" formatCode="#\ ###\ ##0\ \ ;\-#\ ###\ ##0\ \ ;\-\ \ "/>
    <numFmt numFmtId="167" formatCode="#\ ###\ ##0.00\ \ ;\-#\ ###\ ##0.00\ \ ;\-\ \ "/>
    <numFmt numFmtId="168" formatCode="0.0%"/>
    <numFmt numFmtId="169" formatCode="0&quot;     &quot;"/>
  </numFmts>
  <fonts count="3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name val="Symbol"/>
      <family val="1"/>
      <charset val="2"/>
    </font>
    <font>
      <sz val="9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">
    <xf numFmtId="0" fontId="0" fillId="0" borderId="0"/>
    <xf numFmtId="166" fontId="21" fillId="0" borderId="1">
      <alignment horizontal="right" vertical="center"/>
    </xf>
    <xf numFmtId="167" fontId="21" fillId="0" borderId="2">
      <alignment vertical="center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3" applyNumberFormat="0" applyAlignment="0" applyProtection="0"/>
    <xf numFmtId="0" fontId="7" fillId="20" borderId="4" applyNumberFormat="0" applyAlignment="0" applyProtection="0"/>
    <xf numFmtId="0" fontId="8" fillId="7" borderId="4" applyNumberFormat="0" applyAlignment="0" applyProtection="0"/>
    <xf numFmtId="0" fontId="9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21" borderId="0" applyNumberFormat="0" applyBorder="0" applyAlignment="0" applyProtection="0"/>
    <xf numFmtId="0" fontId="1" fillId="22" borderId="6" applyNumberFormat="0" applyFont="0" applyAlignment="0" applyProtection="0"/>
    <xf numFmtId="0" fontId="13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23" borderId="11" applyNumberFormat="0" applyAlignment="0" applyProtection="0"/>
  </cellStyleXfs>
  <cellXfs count="54">
    <xf numFmtId="0" fontId="0" fillId="0" borderId="0" xfId="0"/>
    <xf numFmtId="0" fontId="1" fillId="0" borderId="0" xfId="0" applyFont="1" applyBorder="1"/>
    <xf numFmtId="0" fontId="3" fillId="0" borderId="0" xfId="0" applyFont="1"/>
    <xf numFmtId="164" fontId="3" fillId="0" borderId="0" xfId="0" applyNumberFormat="1" applyFont="1" applyAlignment="1"/>
    <xf numFmtId="0" fontId="1" fillId="0" borderId="12" xfId="0" applyFont="1" applyBorder="1"/>
    <xf numFmtId="164" fontId="1" fillId="0" borderId="12" xfId="0" applyNumberFormat="1" applyFont="1" applyBorder="1"/>
    <xf numFmtId="0" fontId="23" fillId="0" borderId="0" xfId="0" applyFont="1"/>
    <xf numFmtId="164" fontId="1" fillId="0" borderId="0" xfId="0" applyNumberFormat="1" applyFont="1" applyBorder="1"/>
    <xf numFmtId="0" fontId="1" fillId="0" borderId="0" xfId="0" applyFont="1"/>
    <xf numFmtId="164" fontId="1" fillId="0" borderId="0" xfId="0" applyNumberFormat="1" applyFont="1"/>
    <xf numFmtId="164" fontId="1" fillId="0" borderId="12" xfId="0" applyNumberFormat="1" applyFont="1" applyBorder="1" applyAlignment="1">
      <alignment horizontal="centerContinuous" vertical="center"/>
    </xf>
    <xf numFmtId="164" fontId="1" fillId="0" borderId="13" xfId="0" applyNumberFormat="1" applyFont="1" applyBorder="1" applyAlignment="1">
      <alignment horizontal="centerContinuous" vertical="center"/>
    </xf>
    <xf numFmtId="164" fontId="1" fillId="0" borderId="14" xfId="0" applyNumberFormat="1" applyFont="1" applyBorder="1" applyAlignment="1">
      <alignment horizontal="centerContinuous" vertical="center"/>
    </xf>
    <xf numFmtId="164" fontId="23" fillId="0" borderId="15" xfId="0" applyNumberFormat="1" applyFont="1" applyBorder="1" applyAlignment="1">
      <alignment horizontal="center" vertical="center"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0" fontId="26" fillId="0" borderId="0" xfId="0" applyFont="1"/>
    <xf numFmtId="0" fontId="25" fillId="0" borderId="0" xfId="0" applyFont="1" applyFill="1" applyAlignment="1">
      <alignment horizontal="center" vertical="center"/>
    </xf>
    <xf numFmtId="0" fontId="23" fillId="0" borderId="0" xfId="0" applyFont="1" applyFill="1" applyAlignment="1"/>
    <xf numFmtId="164" fontId="1" fillId="0" borderId="0" xfId="0" applyNumberFormat="1" applyFont="1" applyBorder="1" applyAlignment="1">
      <alignment horizontal="centerContinuous" vertical="center"/>
    </xf>
    <xf numFmtId="164" fontId="23" fillId="0" borderId="0" xfId="0" applyNumberFormat="1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 wrapText="1"/>
    </xf>
    <xf numFmtId="164" fontId="1" fillId="0" borderId="0" xfId="43" applyNumberFormat="1" applyFont="1" applyBorder="1"/>
    <xf numFmtId="164" fontId="23" fillId="0" borderId="0" xfId="0" applyNumberFormat="1" applyFont="1"/>
    <xf numFmtId="0" fontId="24" fillId="24" borderId="0" xfId="0" applyFont="1" applyFill="1" applyBorder="1" applyAlignment="1">
      <alignment horizontal="center" vertical="center" wrapText="1" readingOrder="1"/>
    </xf>
    <xf numFmtId="3" fontId="27" fillId="0" borderId="0" xfId="0" applyNumberFormat="1" applyFont="1" applyAlignment="1">
      <alignment horizontal="center" vertical="center"/>
    </xf>
    <xf numFmtId="0" fontId="1" fillId="0" borderId="0" xfId="36" applyNumberFormat="1" applyFont="1" applyFill="1" applyBorder="1"/>
    <xf numFmtId="168" fontId="1" fillId="0" borderId="0" xfId="36" applyNumberFormat="1" applyFont="1" applyFill="1" applyBorder="1"/>
    <xf numFmtId="0" fontId="2" fillId="0" borderId="15" xfId="0" applyFont="1" applyBorder="1"/>
    <xf numFmtId="0" fontId="1" fillId="0" borderId="19" xfId="0" applyFont="1" applyBorder="1" applyAlignment="1">
      <alignment wrapText="1"/>
    </xf>
    <xf numFmtId="0" fontId="1" fillId="0" borderId="18" xfId="0" applyFont="1" applyBorder="1"/>
    <xf numFmtId="169" fontId="3" fillId="0" borderId="0" xfId="0" applyNumberFormat="1" applyFont="1" applyFill="1" applyBorder="1" applyAlignment="1"/>
    <xf numFmtId="0" fontId="23" fillId="0" borderId="0" xfId="0" applyFont="1" applyAlignment="1">
      <alignment horizontal="left" vertical="top"/>
    </xf>
    <xf numFmtId="49" fontId="3" fillId="0" borderId="0" xfId="0" applyNumberFormat="1" applyFont="1" applyAlignment="1">
      <alignment vertical="top" wrapText="1"/>
    </xf>
    <xf numFmtId="0" fontId="30" fillId="0" borderId="0" xfId="0" applyFont="1" applyAlignment="1">
      <alignment horizontal="left" vertical="center" indent="4"/>
    </xf>
    <xf numFmtId="168" fontId="1" fillId="0" borderId="16" xfId="36" applyNumberFormat="1" applyFont="1" applyFill="1" applyBorder="1"/>
    <xf numFmtId="3" fontId="28" fillId="0" borderId="0" xfId="0" applyNumberFormat="1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1" fontId="2" fillId="0" borderId="16" xfId="36" applyNumberFormat="1" applyFont="1" applyFill="1" applyBorder="1"/>
    <xf numFmtId="0" fontId="31" fillId="0" borderId="0" xfId="0" applyFont="1"/>
    <xf numFmtId="164" fontId="23" fillId="0" borderId="17" xfId="0" applyNumberFormat="1" applyFont="1" applyBorder="1" applyAlignment="1">
      <alignment horizontal="center" vertical="center"/>
    </xf>
    <xf numFmtId="164" fontId="23" fillId="0" borderId="20" xfId="0" applyNumberFormat="1" applyFont="1" applyBorder="1" applyAlignment="1">
      <alignment horizontal="center" vertical="center" wrapText="1"/>
    </xf>
    <xf numFmtId="164" fontId="23" fillId="0" borderId="20" xfId="0" applyNumberFormat="1" applyFont="1" applyBorder="1" applyAlignment="1">
      <alignment horizontal="center" vertical="center"/>
    </xf>
    <xf numFmtId="1" fontId="1" fillId="0" borderId="19" xfId="36" applyNumberFormat="1" applyFont="1" applyFill="1" applyBorder="1"/>
    <xf numFmtId="1" fontId="1" fillId="0" borderId="18" xfId="36" applyNumberFormat="1" applyFont="1" applyFill="1" applyBorder="1"/>
    <xf numFmtId="1" fontId="2" fillId="0" borderId="15" xfId="36" applyNumberFormat="1" applyFont="1" applyFill="1" applyBorder="1"/>
    <xf numFmtId="0" fontId="29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wrapText="1"/>
    </xf>
  </cellXfs>
  <cellStyles count="65">
    <cellStyle name="##0  |" xfId="1"/>
    <cellStyle name="##0,00  |" xfId="2"/>
    <cellStyle name="20% - Akzent1" xfId="3"/>
    <cellStyle name="20% - Akzent2" xfId="4"/>
    <cellStyle name="20% - Akzent3" xfId="5"/>
    <cellStyle name="20% - Akzent4" xfId="6"/>
    <cellStyle name="20% - Akzent5" xfId="7"/>
    <cellStyle name="20% - Akzent6" xfId="8"/>
    <cellStyle name="40% - Akzent1" xfId="9"/>
    <cellStyle name="40% - Akzent2" xfId="10"/>
    <cellStyle name="40% - Akzent3" xfId="11"/>
    <cellStyle name="40% - Akzent4" xfId="12"/>
    <cellStyle name="40% - Akzent5" xfId="13"/>
    <cellStyle name="40% - Akzent6" xfId="14"/>
    <cellStyle name="60% - Akzent1" xfId="15"/>
    <cellStyle name="60% - Akzent2" xfId="16"/>
    <cellStyle name="60% - Akzent3" xfId="17"/>
    <cellStyle name="60% - Akzent4" xfId="18"/>
    <cellStyle name="60% - Akzent5" xfId="19"/>
    <cellStyle name="60% - Akzent6" xfId="20"/>
    <cellStyle name="Akzent1 2" xfId="21"/>
    <cellStyle name="Akzent2 2" xfId="22"/>
    <cellStyle name="Akzent3 2" xfId="23"/>
    <cellStyle name="Akzent4 2" xfId="24"/>
    <cellStyle name="Akzent5 2" xfId="25"/>
    <cellStyle name="Akzent6 2" xfId="26"/>
    <cellStyle name="Ausgabe 2" xfId="27"/>
    <cellStyle name="Berechnung 2" xfId="28"/>
    <cellStyle name="Eingabe 2" xfId="29"/>
    <cellStyle name="Ergebnis 2" xfId="30"/>
    <cellStyle name="Erklärender Text 2" xfId="31"/>
    <cellStyle name="Gut 2" xfId="32"/>
    <cellStyle name="Neutral 2" xfId="33"/>
    <cellStyle name="Notiz 2" xfId="34"/>
    <cellStyle name="Schlecht 2" xfId="35"/>
    <cellStyle name="Standard" xfId="0" builtinId="0"/>
    <cellStyle name="Standard 10" xfId="36"/>
    <cellStyle name="Standard 11" xfId="37"/>
    <cellStyle name="Standard 12" xfId="38"/>
    <cellStyle name="Standard 13" xfId="39"/>
    <cellStyle name="Standard 14" xfId="40"/>
    <cellStyle name="Standard 15" xfId="41"/>
    <cellStyle name="Standard 16" xfId="42"/>
    <cellStyle name="Standard 2" xfId="43"/>
    <cellStyle name="Standard 2 2" xfId="44"/>
    <cellStyle name="Standard 3" xfId="45"/>
    <cellStyle name="Standard 3 2" xfId="46"/>
    <cellStyle name="Standard 3 2 2" xfId="47"/>
    <cellStyle name="Standard 4" xfId="48"/>
    <cellStyle name="Standard 5" xfId="49"/>
    <cellStyle name="Standard 6" xfId="50"/>
    <cellStyle name="Standard 6 2" xfId="51"/>
    <cellStyle name="Standard 7" xfId="52"/>
    <cellStyle name="Standard 7 2" xfId="53"/>
    <cellStyle name="Standard 7 3" xfId="54"/>
    <cellStyle name="Standard 8" xfId="55"/>
    <cellStyle name="Standard 9" xfId="56"/>
    <cellStyle name="Überschrift 1 2" xfId="57"/>
    <cellStyle name="Überschrift 2 2" xfId="58"/>
    <cellStyle name="Überschrift 3 2" xfId="59"/>
    <cellStyle name="Überschrift 4 2" xfId="60"/>
    <cellStyle name="Überschrift 5" xfId="61"/>
    <cellStyle name="Verknüpfte Zelle 2" xfId="62"/>
    <cellStyle name="Warnender Text 2" xfId="63"/>
    <cellStyle name="Zelle überprüfen 2" xfId="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1"/>
  <sheetViews>
    <sheetView tabSelected="1" workbookViewId="0">
      <selection activeCell="B20" sqref="B20"/>
    </sheetView>
  </sheetViews>
  <sheetFormatPr baseColWidth="10" defaultRowHeight="12.75" x14ac:dyDescent="0.2"/>
  <cols>
    <col min="1" max="1" width="37.85546875" style="8" customWidth="1"/>
    <col min="2" max="2" width="12.28515625" style="8" customWidth="1"/>
    <col min="3" max="7" width="12.28515625" style="9" customWidth="1"/>
    <col min="8" max="255" width="11.42578125" style="6"/>
  </cols>
  <sheetData>
    <row r="1" spans="1:255" x14ac:dyDescent="0.2">
      <c r="A1" s="4"/>
      <c r="B1" s="4"/>
      <c r="C1" s="5"/>
      <c r="D1" s="5"/>
      <c r="E1" s="5"/>
      <c r="F1" s="5"/>
      <c r="G1" s="5"/>
    </row>
    <row r="2" spans="1:255" x14ac:dyDescent="0.2">
      <c r="A2" s="1"/>
      <c r="B2" s="1"/>
      <c r="C2" s="7"/>
      <c r="D2" s="7"/>
      <c r="E2" s="7"/>
      <c r="F2" s="7"/>
      <c r="G2" s="7"/>
    </row>
    <row r="3" spans="1:255" ht="51" customHeight="1" x14ac:dyDescent="0.2">
      <c r="A3" s="24" t="s">
        <v>16</v>
      </c>
      <c r="B3" s="46" t="s">
        <v>13</v>
      </c>
      <c r="C3" s="47"/>
      <c r="D3" s="47"/>
      <c r="E3" s="47"/>
      <c r="F3" s="47"/>
      <c r="G3" s="17">
        <v>2022</v>
      </c>
      <c r="I3" s="34"/>
      <c r="J3" s="18"/>
      <c r="K3" s="18"/>
      <c r="L3" s="18"/>
      <c r="M3" s="18"/>
      <c r="N3" s="18"/>
    </row>
    <row r="5" spans="1:255" ht="12.75" customHeight="1" x14ac:dyDescent="0.2">
      <c r="A5" s="48" t="s">
        <v>12</v>
      </c>
      <c r="B5" s="50" t="s">
        <v>9</v>
      </c>
      <c r="C5" s="51"/>
      <c r="D5" s="51"/>
      <c r="E5" s="51"/>
      <c r="F5" s="51"/>
      <c r="G5" s="51"/>
    </row>
    <row r="6" spans="1:255" x14ac:dyDescent="0.2">
      <c r="A6" s="49"/>
      <c r="B6" s="10" t="s">
        <v>0</v>
      </c>
      <c r="C6" s="11"/>
      <c r="D6" s="10" t="s">
        <v>1</v>
      </c>
      <c r="E6" s="10"/>
      <c r="F6" s="12" t="s">
        <v>2</v>
      </c>
      <c r="G6" s="10"/>
      <c r="I6" s="19"/>
      <c r="J6" s="19"/>
      <c r="K6" s="19"/>
      <c r="L6" s="19"/>
      <c r="M6" s="19"/>
      <c r="N6" s="19"/>
    </row>
    <row r="7" spans="1:255" x14ac:dyDescent="0.2">
      <c r="A7" s="49"/>
      <c r="B7" s="40" t="s">
        <v>11</v>
      </c>
      <c r="C7" s="41" t="s">
        <v>7</v>
      </c>
      <c r="D7" s="42" t="s">
        <v>11</v>
      </c>
      <c r="E7" s="41" t="s">
        <v>7</v>
      </c>
      <c r="F7" s="42" t="s">
        <v>11</v>
      </c>
      <c r="G7" s="13" t="s">
        <v>7</v>
      </c>
      <c r="H7" s="16"/>
      <c r="I7" s="20"/>
      <c r="J7" s="21"/>
      <c r="K7" s="20"/>
      <c r="L7" s="21"/>
      <c r="M7" s="20"/>
      <c r="N7" s="21"/>
    </row>
    <row r="8" spans="1:255" ht="25.5" x14ac:dyDescent="0.2">
      <c r="A8" s="29" t="s">
        <v>8</v>
      </c>
      <c r="B8" s="43">
        <v>386</v>
      </c>
      <c r="C8" s="27">
        <f>B8/B11</f>
        <v>0.75834970530451862</v>
      </c>
      <c r="D8" s="26">
        <v>783</v>
      </c>
      <c r="E8" s="27">
        <f>D8/D11</f>
        <v>0.57658321060382911</v>
      </c>
      <c r="F8" s="36">
        <v>1169</v>
      </c>
      <c r="G8" s="27">
        <f>F8/F11</f>
        <v>0.62613818960899836</v>
      </c>
      <c r="H8" s="16"/>
      <c r="I8" s="7"/>
      <c r="J8" s="22"/>
      <c r="K8" s="23"/>
      <c r="L8" s="23"/>
      <c r="M8" s="23"/>
      <c r="N8" s="23"/>
    </row>
    <row r="9" spans="1:255" x14ac:dyDescent="0.2">
      <c r="A9" s="30" t="s">
        <v>4</v>
      </c>
      <c r="B9" s="44">
        <v>19</v>
      </c>
      <c r="C9" s="27">
        <f>B9/B11</f>
        <v>3.732809430255403E-2</v>
      </c>
      <c r="D9" s="26">
        <v>165</v>
      </c>
      <c r="E9" s="27">
        <f>D9/D11</f>
        <v>0.12150220913107511</v>
      </c>
      <c r="F9" s="37">
        <v>184</v>
      </c>
      <c r="G9" s="27">
        <f>F9/F11</f>
        <v>9.8553829673272628E-2</v>
      </c>
      <c r="H9" s="16"/>
      <c r="I9" s="7"/>
      <c r="J9" s="22"/>
      <c r="K9" s="23"/>
      <c r="L9" s="23"/>
      <c r="M9" s="23"/>
      <c r="N9" s="23"/>
    </row>
    <row r="10" spans="1:255" x14ac:dyDescent="0.2">
      <c r="A10" s="30" t="s">
        <v>5</v>
      </c>
      <c r="B10" s="44">
        <v>104</v>
      </c>
      <c r="C10" s="27">
        <f>B10/B11</f>
        <v>0.20432220039292731</v>
      </c>
      <c r="D10" s="26">
        <v>410</v>
      </c>
      <c r="E10" s="27">
        <f>D10/D11</f>
        <v>0.30191458026509571</v>
      </c>
      <c r="F10" s="37">
        <v>514</v>
      </c>
      <c r="G10" s="27">
        <f>F10/F11</f>
        <v>0.275307980717729</v>
      </c>
      <c r="H10" s="16"/>
      <c r="I10" s="7"/>
      <c r="J10" s="22"/>
      <c r="K10" s="23"/>
      <c r="L10" s="23"/>
      <c r="M10" s="23"/>
      <c r="N10" s="23"/>
    </row>
    <row r="11" spans="1:255" x14ac:dyDescent="0.2">
      <c r="A11" s="28" t="s">
        <v>6</v>
      </c>
      <c r="B11" s="45">
        <f>SUM(B8:B10)</f>
        <v>509</v>
      </c>
      <c r="C11" s="35">
        <v>1</v>
      </c>
      <c r="D11" s="38">
        <f>SUM(D8:D10)</f>
        <v>1358</v>
      </c>
      <c r="E11" s="35">
        <v>1</v>
      </c>
      <c r="F11" s="38">
        <f>SUM(F8:F10)</f>
        <v>1867</v>
      </c>
      <c r="G11" s="35">
        <v>1</v>
      </c>
      <c r="H11" s="16"/>
      <c r="I11" s="7"/>
      <c r="J11" s="22"/>
      <c r="K11" s="23"/>
      <c r="L11" s="23"/>
      <c r="M11" s="23"/>
      <c r="N11" s="23"/>
    </row>
    <row r="12" spans="1:255" ht="14.25" x14ac:dyDescent="0.2">
      <c r="A12" s="2"/>
      <c r="B12" s="2"/>
      <c r="C12" s="14"/>
      <c r="D12" s="14"/>
      <c r="E12" s="15"/>
      <c r="F12" s="3"/>
      <c r="G12" s="25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</row>
    <row r="13" spans="1:255" ht="21" customHeight="1" x14ac:dyDescent="0.2">
      <c r="A13" s="31" t="s">
        <v>3</v>
      </c>
      <c r="B13" s="53" t="s">
        <v>14</v>
      </c>
      <c r="C13" s="53"/>
      <c r="D13" s="53"/>
      <c r="E13" s="53"/>
      <c r="F13" s="53"/>
      <c r="G13" s="53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</row>
    <row r="14" spans="1:255" ht="12.75" customHeight="1" x14ac:dyDescent="0.2">
      <c r="A14" s="31" t="s">
        <v>10</v>
      </c>
      <c r="B14" s="52" t="s">
        <v>15</v>
      </c>
      <c r="C14" s="52"/>
      <c r="D14" s="52"/>
      <c r="E14" s="52"/>
      <c r="F14" s="52"/>
      <c r="G14" s="52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</row>
    <row r="15" spans="1:255" x14ac:dyDescent="0.2">
      <c r="B15" s="52"/>
      <c r="C15" s="52"/>
      <c r="D15" s="52"/>
      <c r="E15" s="52"/>
      <c r="F15" s="52"/>
      <c r="G15" s="52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</row>
    <row r="16" spans="1:255" x14ac:dyDescent="0.2">
      <c r="A16" s="2"/>
      <c r="B16" s="52"/>
      <c r="C16" s="52"/>
      <c r="D16" s="52"/>
      <c r="E16" s="52"/>
      <c r="F16" s="52"/>
      <c r="G16" s="52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</row>
    <row r="17" spans="1:255" x14ac:dyDescent="0.2">
      <c r="A17" s="2"/>
      <c r="B17" s="52"/>
      <c r="C17" s="52"/>
      <c r="D17" s="52"/>
      <c r="E17" s="52"/>
      <c r="F17" s="52"/>
      <c r="G17" s="52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</row>
    <row r="18" spans="1:255" ht="15" customHeight="1" x14ac:dyDescent="0.2">
      <c r="A18" s="39" t="s">
        <v>17</v>
      </c>
      <c r="B18" s="52"/>
      <c r="C18" s="52"/>
      <c r="D18" s="52"/>
      <c r="E18" s="52"/>
      <c r="F18" s="52"/>
      <c r="G18" s="52"/>
    </row>
    <row r="19" spans="1:255" x14ac:dyDescent="0.2">
      <c r="B19" s="33"/>
      <c r="C19" s="33"/>
      <c r="D19" s="33"/>
      <c r="E19" s="33"/>
      <c r="F19" s="33"/>
      <c r="G19" s="33"/>
    </row>
    <row r="20" spans="1:255" x14ac:dyDescent="0.2">
      <c r="B20" s="33"/>
      <c r="C20" s="33"/>
      <c r="D20" s="33"/>
      <c r="E20" s="33"/>
      <c r="F20" s="33"/>
      <c r="G20" s="33"/>
    </row>
    <row r="21" spans="1:255" x14ac:dyDescent="0.2">
      <c r="I21" s="32"/>
    </row>
  </sheetData>
  <mergeCells count="5">
    <mergeCell ref="B3:F3"/>
    <mergeCell ref="A5:A7"/>
    <mergeCell ref="B5:G5"/>
    <mergeCell ref="B14:G18"/>
    <mergeCell ref="B13:G13"/>
  </mergeCells>
  <pageMargins left="0.7" right="0.7" top="0.78740157499999996" bottom="0.78740157499999996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1"/>
  <sheetViews>
    <sheetView workbookViewId="0">
      <selection activeCell="B8" sqref="B8:B11"/>
    </sheetView>
  </sheetViews>
  <sheetFormatPr baseColWidth="10" defaultRowHeight="12.75" x14ac:dyDescent="0.2"/>
  <cols>
    <col min="1" max="1" width="37.85546875" style="8" customWidth="1"/>
    <col min="2" max="2" width="12.28515625" style="8" customWidth="1"/>
    <col min="3" max="7" width="12.28515625" style="9" customWidth="1"/>
    <col min="8" max="255" width="11.42578125" style="6"/>
  </cols>
  <sheetData>
    <row r="1" spans="1:255" x14ac:dyDescent="0.2">
      <c r="A1" s="4"/>
      <c r="B1" s="4"/>
      <c r="C1" s="5"/>
      <c r="D1" s="5"/>
      <c r="E1" s="5"/>
      <c r="F1" s="5"/>
      <c r="G1" s="5"/>
    </row>
    <row r="2" spans="1:255" x14ac:dyDescent="0.2">
      <c r="A2" s="1"/>
      <c r="B2" s="1"/>
      <c r="C2" s="7"/>
      <c r="D2" s="7"/>
      <c r="E2" s="7"/>
      <c r="F2" s="7"/>
      <c r="G2" s="7"/>
    </row>
    <row r="3" spans="1:255" ht="51" customHeight="1" x14ac:dyDescent="0.2">
      <c r="A3" s="24" t="s">
        <v>16</v>
      </c>
      <c r="B3" s="46" t="s">
        <v>13</v>
      </c>
      <c r="C3" s="47"/>
      <c r="D3" s="47"/>
      <c r="E3" s="47"/>
      <c r="F3" s="47"/>
      <c r="G3" s="17">
        <v>2013</v>
      </c>
      <c r="I3" s="34"/>
      <c r="J3" s="18"/>
      <c r="K3" s="18"/>
      <c r="L3" s="18"/>
      <c r="M3" s="18"/>
      <c r="N3" s="18"/>
    </row>
    <row r="5" spans="1:255" ht="12.75" customHeight="1" x14ac:dyDescent="0.2">
      <c r="A5" s="48" t="s">
        <v>12</v>
      </c>
      <c r="B5" s="50" t="s">
        <v>9</v>
      </c>
      <c r="C5" s="51"/>
      <c r="D5" s="51"/>
      <c r="E5" s="51"/>
      <c r="F5" s="51"/>
      <c r="G5" s="51"/>
    </row>
    <row r="6" spans="1:255" x14ac:dyDescent="0.2">
      <c r="A6" s="49"/>
      <c r="B6" s="10" t="s">
        <v>0</v>
      </c>
      <c r="C6" s="11"/>
      <c r="D6" s="10" t="s">
        <v>1</v>
      </c>
      <c r="E6" s="10"/>
      <c r="F6" s="12" t="s">
        <v>2</v>
      </c>
      <c r="G6" s="10"/>
      <c r="I6" s="19"/>
      <c r="J6" s="19"/>
      <c r="K6" s="19"/>
      <c r="L6" s="19"/>
      <c r="M6" s="19"/>
      <c r="N6" s="19"/>
    </row>
    <row r="7" spans="1:255" x14ac:dyDescent="0.2">
      <c r="A7" s="49"/>
      <c r="B7" s="40" t="s">
        <v>11</v>
      </c>
      <c r="C7" s="41" t="s">
        <v>7</v>
      </c>
      <c r="D7" s="42" t="s">
        <v>11</v>
      </c>
      <c r="E7" s="41" t="s">
        <v>7</v>
      </c>
      <c r="F7" s="42" t="s">
        <v>11</v>
      </c>
      <c r="G7" s="13" t="s">
        <v>7</v>
      </c>
      <c r="H7" s="16"/>
      <c r="I7" s="20"/>
      <c r="J7" s="21"/>
      <c r="K7" s="20"/>
      <c r="L7" s="21"/>
      <c r="M7" s="20"/>
      <c r="N7" s="21"/>
    </row>
    <row r="8" spans="1:255" ht="25.5" x14ac:dyDescent="0.2">
      <c r="A8" s="29" t="s">
        <v>8</v>
      </c>
      <c r="B8" s="43">
        <v>335</v>
      </c>
      <c r="C8" s="27">
        <f>B8/B11</f>
        <v>0.7097457627118644</v>
      </c>
      <c r="D8" s="26">
        <v>723</v>
      </c>
      <c r="E8" s="27">
        <f>D8/D11</f>
        <v>0.56929133858267722</v>
      </c>
      <c r="F8" s="36">
        <v>1058</v>
      </c>
      <c r="G8" s="27">
        <f>F8/F11</f>
        <v>0.60734787600459239</v>
      </c>
      <c r="H8" s="16"/>
      <c r="I8" s="7"/>
      <c r="J8" s="22"/>
      <c r="K8" s="23"/>
      <c r="L8" s="23"/>
      <c r="M8" s="23"/>
      <c r="N8" s="23"/>
    </row>
    <row r="9" spans="1:255" x14ac:dyDescent="0.2">
      <c r="A9" s="30" t="s">
        <v>4</v>
      </c>
      <c r="B9" s="44">
        <v>34</v>
      </c>
      <c r="C9" s="27">
        <f>B9/B11</f>
        <v>7.2033898305084748E-2</v>
      </c>
      <c r="D9" s="26">
        <v>190</v>
      </c>
      <c r="E9" s="27">
        <f>D9/D11</f>
        <v>0.14960629921259844</v>
      </c>
      <c r="F9" s="37">
        <v>224</v>
      </c>
      <c r="G9" s="27">
        <f>F9/F11</f>
        <v>0.12858783008036739</v>
      </c>
      <c r="H9" s="16"/>
      <c r="I9" s="7"/>
      <c r="J9" s="22"/>
      <c r="K9" s="23"/>
      <c r="L9" s="23"/>
      <c r="M9" s="23"/>
      <c r="N9" s="23"/>
    </row>
    <row r="10" spans="1:255" x14ac:dyDescent="0.2">
      <c r="A10" s="30" t="s">
        <v>5</v>
      </c>
      <c r="B10" s="44">
        <v>103</v>
      </c>
      <c r="C10" s="27">
        <f>B10/B11</f>
        <v>0.21822033898305085</v>
      </c>
      <c r="D10" s="26">
        <v>357</v>
      </c>
      <c r="E10" s="27">
        <f>D10/D11</f>
        <v>0.2811023622047244</v>
      </c>
      <c r="F10" s="37">
        <v>460</v>
      </c>
      <c r="G10" s="27">
        <f>F10/F11</f>
        <v>0.26406429391504016</v>
      </c>
      <c r="H10" s="16"/>
      <c r="I10" s="7"/>
      <c r="J10" s="22"/>
      <c r="K10" s="23"/>
      <c r="L10" s="23"/>
      <c r="M10" s="23"/>
      <c r="N10" s="23"/>
    </row>
    <row r="11" spans="1:255" x14ac:dyDescent="0.2">
      <c r="A11" s="28" t="s">
        <v>6</v>
      </c>
      <c r="B11" s="45">
        <f>SUM(B8:B10)</f>
        <v>472</v>
      </c>
      <c r="C11" s="35">
        <v>1</v>
      </c>
      <c r="D11" s="38">
        <f>SUM(D8:D10)</f>
        <v>1270</v>
      </c>
      <c r="E11" s="35">
        <v>1</v>
      </c>
      <c r="F11" s="38">
        <f>SUM(F8:F10)</f>
        <v>1742</v>
      </c>
      <c r="G11" s="35">
        <v>1</v>
      </c>
      <c r="H11" s="16"/>
      <c r="I11" s="7"/>
      <c r="J11" s="22"/>
      <c r="K11" s="23"/>
      <c r="L11" s="23"/>
      <c r="M11" s="23"/>
      <c r="N11" s="23"/>
    </row>
    <row r="12" spans="1:255" ht="14.25" x14ac:dyDescent="0.2">
      <c r="A12" s="2"/>
      <c r="B12" s="2"/>
      <c r="C12" s="14"/>
      <c r="D12" s="14"/>
      <c r="E12" s="15"/>
      <c r="F12" s="3"/>
      <c r="G12" s="25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</row>
    <row r="13" spans="1:255" ht="21" customHeight="1" x14ac:dyDescent="0.2">
      <c r="A13" s="31" t="s">
        <v>3</v>
      </c>
      <c r="B13" s="53" t="s">
        <v>14</v>
      </c>
      <c r="C13" s="53"/>
      <c r="D13" s="53"/>
      <c r="E13" s="53"/>
      <c r="F13" s="53"/>
      <c r="G13" s="53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</row>
    <row r="14" spans="1:255" ht="12.75" customHeight="1" x14ac:dyDescent="0.2">
      <c r="A14" s="31" t="s">
        <v>10</v>
      </c>
      <c r="B14" s="52" t="s">
        <v>15</v>
      </c>
      <c r="C14" s="52"/>
      <c r="D14" s="52"/>
      <c r="E14" s="52"/>
      <c r="F14" s="52"/>
      <c r="G14" s="52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</row>
    <row r="15" spans="1:255" x14ac:dyDescent="0.2">
      <c r="B15" s="52"/>
      <c r="C15" s="52"/>
      <c r="D15" s="52"/>
      <c r="E15" s="52"/>
      <c r="F15" s="52"/>
      <c r="G15" s="52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</row>
    <row r="16" spans="1:255" x14ac:dyDescent="0.2">
      <c r="A16" s="2"/>
      <c r="B16" s="52"/>
      <c r="C16" s="52"/>
      <c r="D16" s="52"/>
      <c r="E16" s="52"/>
      <c r="F16" s="52"/>
      <c r="G16" s="52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</row>
    <row r="17" spans="1:255" x14ac:dyDescent="0.2">
      <c r="A17" s="2"/>
      <c r="B17" s="52"/>
      <c r="C17" s="52"/>
      <c r="D17" s="52"/>
      <c r="E17" s="52"/>
      <c r="F17" s="52"/>
      <c r="G17" s="52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</row>
    <row r="18" spans="1:255" ht="15" customHeight="1" x14ac:dyDescent="0.2">
      <c r="A18" s="39" t="s">
        <v>17</v>
      </c>
      <c r="B18" s="52"/>
      <c r="C18" s="52"/>
      <c r="D18" s="52"/>
      <c r="E18" s="52"/>
      <c r="F18" s="52"/>
      <c r="G18" s="52"/>
    </row>
    <row r="19" spans="1:255" x14ac:dyDescent="0.2">
      <c r="B19" s="33"/>
      <c r="C19" s="33"/>
      <c r="D19" s="33"/>
      <c r="E19" s="33"/>
      <c r="F19" s="33"/>
      <c r="G19" s="33"/>
    </row>
    <row r="20" spans="1:255" x14ac:dyDescent="0.2">
      <c r="B20" s="33"/>
      <c r="C20" s="33"/>
      <c r="D20" s="33"/>
      <c r="E20" s="33"/>
      <c r="F20" s="33"/>
      <c r="G20" s="33"/>
    </row>
    <row r="21" spans="1:255" x14ac:dyDescent="0.2">
      <c r="I21" s="32"/>
    </row>
  </sheetData>
  <mergeCells count="5">
    <mergeCell ref="B3:F3"/>
    <mergeCell ref="A5:A7"/>
    <mergeCell ref="B5:G5"/>
    <mergeCell ref="B13:G13"/>
    <mergeCell ref="B14:G18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1"/>
  <sheetViews>
    <sheetView workbookViewId="0">
      <selection activeCell="B8" sqref="B8:B11"/>
    </sheetView>
  </sheetViews>
  <sheetFormatPr baseColWidth="10" defaultRowHeight="12.75" x14ac:dyDescent="0.2"/>
  <cols>
    <col min="1" max="1" width="37.85546875" style="8" customWidth="1"/>
    <col min="2" max="2" width="12.28515625" style="8" customWidth="1"/>
    <col min="3" max="7" width="12.28515625" style="9" customWidth="1"/>
    <col min="8" max="255" width="11.42578125" style="6"/>
  </cols>
  <sheetData>
    <row r="1" spans="1:255" x14ac:dyDescent="0.2">
      <c r="A1" s="4"/>
      <c r="B1" s="4"/>
      <c r="C1" s="5"/>
      <c r="D1" s="5"/>
      <c r="E1" s="5"/>
      <c r="F1" s="5"/>
      <c r="G1" s="5"/>
    </row>
    <row r="2" spans="1:255" x14ac:dyDescent="0.2">
      <c r="A2" s="1"/>
      <c r="B2" s="1"/>
      <c r="C2" s="7"/>
      <c r="D2" s="7"/>
      <c r="E2" s="7"/>
      <c r="F2" s="7"/>
      <c r="G2" s="7"/>
    </row>
    <row r="3" spans="1:255" ht="51" customHeight="1" x14ac:dyDescent="0.2">
      <c r="A3" s="24" t="s">
        <v>16</v>
      </c>
      <c r="B3" s="46" t="s">
        <v>13</v>
      </c>
      <c r="C3" s="47"/>
      <c r="D3" s="47"/>
      <c r="E3" s="47"/>
      <c r="F3" s="47"/>
      <c r="G3" s="17">
        <v>2012</v>
      </c>
      <c r="I3" s="34"/>
      <c r="J3" s="18"/>
      <c r="K3" s="18"/>
      <c r="L3" s="18"/>
      <c r="M3" s="18"/>
      <c r="N3" s="18"/>
    </row>
    <row r="5" spans="1:255" ht="12.75" customHeight="1" x14ac:dyDescent="0.2">
      <c r="A5" s="48" t="s">
        <v>12</v>
      </c>
      <c r="B5" s="50" t="s">
        <v>9</v>
      </c>
      <c r="C5" s="51"/>
      <c r="D5" s="51"/>
      <c r="E5" s="51"/>
      <c r="F5" s="51"/>
      <c r="G5" s="51"/>
    </row>
    <row r="6" spans="1:255" x14ac:dyDescent="0.2">
      <c r="A6" s="49"/>
      <c r="B6" s="10" t="s">
        <v>0</v>
      </c>
      <c r="C6" s="11"/>
      <c r="D6" s="10" t="s">
        <v>1</v>
      </c>
      <c r="E6" s="10"/>
      <c r="F6" s="12" t="s">
        <v>2</v>
      </c>
      <c r="G6" s="10"/>
      <c r="I6" s="19"/>
      <c r="J6" s="19"/>
      <c r="K6" s="19"/>
      <c r="L6" s="19"/>
      <c r="M6" s="19"/>
      <c r="N6" s="19"/>
    </row>
    <row r="7" spans="1:255" x14ac:dyDescent="0.2">
      <c r="A7" s="49"/>
      <c r="B7" s="40" t="s">
        <v>11</v>
      </c>
      <c r="C7" s="41" t="s">
        <v>7</v>
      </c>
      <c r="D7" s="42" t="s">
        <v>11</v>
      </c>
      <c r="E7" s="41" t="s">
        <v>7</v>
      </c>
      <c r="F7" s="42" t="s">
        <v>11</v>
      </c>
      <c r="G7" s="13" t="s">
        <v>7</v>
      </c>
      <c r="H7" s="16"/>
      <c r="I7" s="20"/>
      <c r="J7" s="21"/>
      <c r="K7" s="20"/>
      <c r="L7" s="21"/>
      <c r="M7" s="20"/>
      <c r="N7" s="21"/>
    </row>
    <row r="8" spans="1:255" ht="25.5" x14ac:dyDescent="0.2">
      <c r="A8" s="29" t="s">
        <v>8</v>
      </c>
      <c r="B8" s="43">
        <v>312</v>
      </c>
      <c r="C8" s="27">
        <f>B8/B11</f>
        <v>0.72558139534883725</v>
      </c>
      <c r="D8" s="26">
        <v>687</v>
      </c>
      <c r="E8" s="27">
        <f>D8/D11</f>
        <v>0.58418367346938771</v>
      </c>
      <c r="F8" s="36">
        <v>999</v>
      </c>
      <c r="G8" s="27">
        <f>F8/F11</f>
        <v>0.62126865671641796</v>
      </c>
      <c r="H8" s="16"/>
      <c r="I8" s="7"/>
      <c r="J8" s="22"/>
      <c r="K8" s="23"/>
      <c r="L8" s="23"/>
      <c r="M8" s="23"/>
      <c r="N8" s="23"/>
    </row>
    <row r="9" spans="1:255" x14ac:dyDescent="0.2">
      <c r="A9" s="30" t="s">
        <v>4</v>
      </c>
      <c r="B9" s="44">
        <v>32</v>
      </c>
      <c r="C9" s="27">
        <f>B9/B11</f>
        <v>7.441860465116279E-2</v>
      </c>
      <c r="D9" s="26">
        <v>190</v>
      </c>
      <c r="E9" s="27">
        <f>D9/D11</f>
        <v>0.16156462585034015</v>
      </c>
      <c r="F9" s="37">
        <v>224</v>
      </c>
      <c r="G9" s="27">
        <f>F9/F11</f>
        <v>0.13930348258706468</v>
      </c>
      <c r="H9" s="16"/>
      <c r="I9" s="7"/>
      <c r="J9" s="22"/>
      <c r="K9" s="23"/>
      <c r="L9" s="23"/>
      <c r="M9" s="23"/>
      <c r="N9" s="23"/>
    </row>
    <row r="10" spans="1:255" x14ac:dyDescent="0.2">
      <c r="A10" s="30" t="s">
        <v>5</v>
      </c>
      <c r="B10" s="44">
        <v>86</v>
      </c>
      <c r="C10" s="27">
        <f>B10/B11</f>
        <v>0.2</v>
      </c>
      <c r="D10" s="26">
        <v>299</v>
      </c>
      <c r="E10" s="27">
        <f>D10/D11</f>
        <v>0.25425170068027209</v>
      </c>
      <c r="F10" s="37">
        <v>385</v>
      </c>
      <c r="G10" s="27">
        <f>F10/F11</f>
        <v>0.23942786069651742</v>
      </c>
      <c r="H10" s="16"/>
      <c r="I10" s="7"/>
      <c r="J10" s="22"/>
      <c r="K10" s="23"/>
      <c r="L10" s="23"/>
      <c r="M10" s="23"/>
      <c r="N10" s="23"/>
    </row>
    <row r="11" spans="1:255" x14ac:dyDescent="0.2">
      <c r="A11" s="28" t="s">
        <v>6</v>
      </c>
      <c r="B11" s="45">
        <f>SUM(B8:B10)</f>
        <v>430</v>
      </c>
      <c r="C11" s="35">
        <v>1</v>
      </c>
      <c r="D11" s="38">
        <f>SUM(D8:D10)</f>
        <v>1176</v>
      </c>
      <c r="E11" s="35">
        <v>1</v>
      </c>
      <c r="F11" s="38">
        <f>SUM(F8:F10)</f>
        <v>1608</v>
      </c>
      <c r="G11" s="35">
        <v>1</v>
      </c>
      <c r="H11" s="16"/>
      <c r="I11" s="7"/>
      <c r="J11" s="22"/>
      <c r="K11" s="23"/>
      <c r="L11" s="23"/>
      <c r="M11" s="23"/>
      <c r="N11" s="23"/>
    </row>
    <row r="12" spans="1:255" ht="14.25" x14ac:dyDescent="0.2">
      <c r="A12" s="2"/>
      <c r="B12" s="2"/>
      <c r="C12" s="14"/>
      <c r="D12" s="14"/>
      <c r="E12" s="15"/>
      <c r="F12" s="3"/>
      <c r="G12" s="25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</row>
    <row r="13" spans="1:255" ht="21" customHeight="1" x14ac:dyDescent="0.2">
      <c r="A13" s="31" t="s">
        <v>3</v>
      </c>
      <c r="B13" s="53" t="s">
        <v>14</v>
      </c>
      <c r="C13" s="53"/>
      <c r="D13" s="53"/>
      <c r="E13" s="53"/>
      <c r="F13" s="53"/>
      <c r="G13" s="53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</row>
    <row r="14" spans="1:255" ht="12.75" customHeight="1" x14ac:dyDescent="0.2">
      <c r="A14" s="31" t="s">
        <v>10</v>
      </c>
      <c r="B14" s="52" t="s">
        <v>15</v>
      </c>
      <c r="C14" s="52"/>
      <c r="D14" s="52"/>
      <c r="E14" s="52"/>
      <c r="F14" s="52"/>
      <c r="G14" s="52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</row>
    <row r="15" spans="1:255" x14ac:dyDescent="0.2">
      <c r="B15" s="52"/>
      <c r="C15" s="52"/>
      <c r="D15" s="52"/>
      <c r="E15" s="52"/>
      <c r="F15" s="52"/>
      <c r="G15" s="52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</row>
    <row r="16" spans="1:255" x14ac:dyDescent="0.2">
      <c r="A16" s="2"/>
      <c r="B16" s="52"/>
      <c r="C16" s="52"/>
      <c r="D16" s="52"/>
      <c r="E16" s="52"/>
      <c r="F16" s="52"/>
      <c r="G16" s="52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</row>
    <row r="17" spans="1:255" x14ac:dyDescent="0.2">
      <c r="A17" s="2"/>
      <c r="B17" s="52"/>
      <c r="C17" s="52"/>
      <c r="D17" s="52"/>
      <c r="E17" s="52"/>
      <c r="F17" s="52"/>
      <c r="G17" s="52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</row>
    <row r="18" spans="1:255" ht="15" customHeight="1" x14ac:dyDescent="0.2">
      <c r="A18" s="39" t="s">
        <v>17</v>
      </c>
      <c r="B18" s="52"/>
      <c r="C18" s="52"/>
      <c r="D18" s="52"/>
      <c r="E18" s="52"/>
      <c r="F18" s="52"/>
      <c r="G18" s="52"/>
    </row>
    <row r="19" spans="1:255" x14ac:dyDescent="0.2">
      <c r="B19" s="33"/>
      <c r="C19" s="33"/>
      <c r="D19" s="33"/>
      <c r="E19" s="33"/>
      <c r="F19" s="33"/>
      <c r="G19" s="33"/>
    </row>
    <row r="20" spans="1:255" x14ac:dyDescent="0.2">
      <c r="B20" s="33"/>
      <c r="C20" s="33"/>
      <c r="D20" s="33"/>
      <c r="E20" s="33"/>
      <c r="F20" s="33"/>
      <c r="G20" s="33"/>
    </row>
    <row r="21" spans="1:255" x14ac:dyDescent="0.2">
      <c r="I21" s="32"/>
    </row>
  </sheetData>
  <mergeCells count="5">
    <mergeCell ref="B3:F3"/>
    <mergeCell ref="A5:A7"/>
    <mergeCell ref="B5:G5"/>
    <mergeCell ref="B13:G13"/>
    <mergeCell ref="B14:G18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1"/>
  <sheetViews>
    <sheetView workbookViewId="0">
      <selection activeCell="B8" sqref="B8:B11"/>
    </sheetView>
  </sheetViews>
  <sheetFormatPr baseColWidth="10" defaultRowHeight="12.75" x14ac:dyDescent="0.2"/>
  <cols>
    <col min="1" max="1" width="37.85546875" style="8" customWidth="1"/>
    <col min="2" max="2" width="12.28515625" style="8" customWidth="1"/>
    <col min="3" max="7" width="12.28515625" style="9" customWidth="1"/>
    <col min="8" max="255" width="11.42578125" style="6"/>
  </cols>
  <sheetData>
    <row r="1" spans="1:255" x14ac:dyDescent="0.2">
      <c r="A1" s="4"/>
      <c r="B1" s="4"/>
      <c r="C1" s="5"/>
      <c r="D1" s="5"/>
      <c r="E1" s="5"/>
      <c r="F1" s="5"/>
      <c r="G1" s="5"/>
    </row>
    <row r="2" spans="1:255" x14ac:dyDescent="0.2">
      <c r="A2" s="1"/>
      <c r="B2" s="1"/>
      <c r="C2" s="7"/>
      <c r="D2" s="7"/>
      <c r="E2" s="7"/>
      <c r="F2" s="7"/>
      <c r="G2" s="7"/>
    </row>
    <row r="3" spans="1:255" ht="51" customHeight="1" x14ac:dyDescent="0.2">
      <c r="A3" s="24" t="s">
        <v>16</v>
      </c>
      <c r="B3" s="46" t="s">
        <v>13</v>
      </c>
      <c r="C3" s="47"/>
      <c r="D3" s="47"/>
      <c r="E3" s="47"/>
      <c r="F3" s="47"/>
      <c r="G3" s="17">
        <v>2021</v>
      </c>
      <c r="I3" s="34"/>
      <c r="J3" s="18"/>
      <c r="K3" s="18"/>
      <c r="L3" s="18"/>
      <c r="M3" s="18"/>
      <c r="N3" s="18"/>
    </row>
    <row r="5" spans="1:255" ht="12.75" customHeight="1" x14ac:dyDescent="0.2">
      <c r="A5" s="48" t="s">
        <v>12</v>
      </c>
      <c r="B5" s="50" t="s">
        <v>9</v>
      </c>
      <c r="C5" s="51"/>
      <c r="D5" s="51"/>
      <c r="E5" s="51"/>
      <c r="F5" s="51"/>
      <c r="G5" s="51"/>
    </row>
    <row r="6" spans="1:255" x14ac:dyDescent="0.2">
      <c r="A6" s="49"/>
      <c r="B6" s="10" t="s">
        <v>0</v>
      </c>
      <c r="C6" s="11"/>
      <c r="D6" s="10" t="s">
        <v>1</v>
      </c>
      <c r="E6" s="10"/>
      <c r="F6" s="12" t="s">
        <v>2</v>
      </c>
      <c r="G6" s="10"/>
      <c r="I6" s="19"/>
      <c r="J6" s="19"/>
      <c r="K6" s="19"/>
      <c r="L6" s="19"/>
      <c r="M6" s="19"/>
      <c r="N6" s="19"/>
    </row>
    <row r="7" spans="1:255" x14ac:dyDescent="0.2">
      <c r="A7" s="49"/>
      <c r="B7" s="40" t="s">
        <v>11</v>
      </c>
      <c r="C7" s="41" t="s">
        <v>7</v>
      </c>
      <c r="D7" s="42" t="s">
        <v>11</v>
      </c>
      <c r="E7" s="41" t="s">
        <v>7</v>
      </c>
      <c r="F7" s="42" t="s">
        <v>11</v>
      </c>
      <c r="G7" s="13" t="s">
        <v>7</v>
      </c>
      <c r="H7" s="16"/>
      <c r="I7" s="20"/>
      <c r="J7" s="21"/>
      <c r="K7" s="20"/>
      <c r="L7" s="21"/>
      <c r="M7" s="20"/>
      <c r="N7" s="21"/>
    </row>
    <row r="8" spans="1:255" ht="25.5" x14ac:dyDescent="0.2">
      <c r="A8" s="29" t="s">
        <v>8</v>
      </c>
      <c r="B8" s="43">
        <v>335</v>
      </c>
      <c r="C8" s="27">
        <f>B8/B11</f>
        <v>0.77906976744186052</v>
      </c>
      <c r="D8" s="26">
        <v>725</v>
      </c>
      <c r="E8" s="27">
        <f>D8/D11</f>
        <v>0.58991049633848658</v>
      </c>
      <c r="F8" s="36">
        <v>1060</v>
      </c>
      <c r="G8" s="27">
        <f>F8/F11</f>
        <v>0.63893911995177821</v>
      </c>
      <c r="H8" s="16"/>
      <c r="I8" s="7"/>
      <c r="J8" s="22"/>
      <c r="K8" s="23"/>
      <c r="L8" s="23"/>
      <c r="M8" s="23"/>
      <c r="N8" s="23"/>
    </row>
    <row r="9" spans="1:255" x14ac:dyDescent="0.2">
      <c r="A9" s="30" t="s">
        <v>4</v>
      </c>
      <c r="B9" s="44">
        <v>24</v>
      </c>
      <c r="C9" s="27">
        <f>B9/B11</f>
        <v>5.5813953488372092E-2</v>
      </c>
      <c r="D9" s="26">
        <v>147</v>
      </c>
      <c r="E9" s="27">
        <f>D9/D11</f>
        <v>0.11960943856794141</v>
      </c>
      <c r="F9" s="37">
        <v>171</v>
      </c>
      <c r="G9" s="27">
        <f>F9/F11</f>
        <v>0.10307414104882459</v>
      </c>
      <c r="H9" s="16"/>
      <c r="I9" s="7"/>
      <c r="J9" s="22"/>
      <c r="K9" s="23"/>
      <c r="L9" s="23"/>
      <c r="M9" s="23"/>
      <c r="N9" s="23"/>
    </row>
    <row r="10" spans="1:255" x14ac:dyDescent="0.2">
      <c r="A10" s="30" t="s">
        <v>5</v>
      </c>
      <c r="B10" s="44">
        <v>71</v>
      </c>
      <c r="C10" s="27">
        <f>B10/B11</f>
        <v>0.16511627906976745</v>
      </c>
      <c r="D10" s="26">
        <v>357</v>
      </c>
      <c r="E10" s="27">
        <f>D10/D11</f>
        <v>0.29048006509357199</v>
      </c>
      <c r="F10" s="37">
        <v>428</v>
      </c>
      <c r="G10" s="27">
        <f>F10/F11</f>
        <v>0.25798673899939722</v>
      </c>
      <c r="H10" s="16"/>
      <c r="I10" s="7"/>
      <c r="J10" s="22"/>
      <c r="K10" s="23"/>
      <c r="L10" s="23"/>
      <c r="M10" s="23"/>
      <c r="N10" s="23"/>
    </row>
    <row r="11" spans="1:255" x14ac:dyDescent="0.2">
      <c r="A11" s="28" t="s">
        <v>6</v>
      </c>
      <c r="B11" s="45">
        <f>SUM(B8:B10)</f>
        <v>430</v>
      </c>
      <c r="C11" s="35">
        <v>1</v>
      </c>
      <c r="D11" s="38">
        <f>SUM(D8:D10)</f>
        <v>1229</v>
      </c>
      <c r="E11" s="35">
        <v>1</v>
      </c>
      <c r="F11" s="38">
        <f>SUM(F8:F10)</f>
        <v>1659</v>
      </c>
      <c r="G11" s="35">
        <v>1</v>
      </c>
      <c r="H11" s="16"/>
      <c r="I11" s="7"/>
      <c r="J11" s="22"/>
      <c r="K11" s="23"/>
      <c r="L11" s="23"/>
      <c r="M11" s="23"/>
      <c r="N11" s="23"/>
    </row>
    <row r="12" spans="1:255" ht="14.25" x14ac:dyDescent="0.2">
      <c r="A12" s="2"/>
      <c r="B12" s="2"/>
      <c r="C12" s="14"/>
      <c r="D12" s="14"/>
      <c r="E12" s="15"/>
      <c r="F12" s="3"/>
      <c r="G12" s="25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</row>
    <row r="13" spans="1:255" ht="21" customHeight="1" x14ac:dyDescent="0.2">
      <c r="A13" s="31" t="s">
        <v>3</v>
      </c>
      <c r="B13" s="53" t="s">
        <v>14</v>
      </c>
      <c r="C13" s="53"/>
      <c r="D13" s="53"/>
      <c r="E13" s="53"/>
      <c r="F13" s="53"/>
      <c r="G13" s="53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</row>
    <row r="14" spans="1:255" ht="12.75" customHeight="1" x14ac:dyDescent="0.2">
      <c r="A14" s="31" t="s">
        <v>10</v>
      </c>
      <c r="B14" s="52" t="s">
        <v>15</v>
      </c>
      <c r="C14" s="52"/>
      <c r="D14" s="52"/>
      <c r="E14" s="52"/>
      <c r="F14" s="52"/>
      <c r="G14" s="52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</row>
    <row r="15" spans="1:255" x14ac:dyDescent="0.2">
      <c r="B15" s="52"/>
      <c r="C15" s="52"/>
      <c r="D15" s="52"/>
      <c r="E15" s="52"/>
      <c r="F15" s="52"/>
      <c r="G15" s="52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</row>
    <row r="16" spans="1:255" x14ac:dyDescent="0.2">
      <c r="A16" s="2"/>
      <c r="B16" s="52"/>
      <c r="C16" s="52"/>
      <c r="D16" s="52"/>
      <c r="E16" s="52"/>
      <c r="F16" s="52"/>
      <c r="G16" s="52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</row>
    <row r="17" spans="1:255" x14ac:dyDescent="0.2">
      <c r="A17" s="2"/>
      <c r="B17" s="52"/>
      <c r="C17" s="52"/>
      <c r="D17" s="52"/>
      <c r="E17" s="52"/>
      <c r="F17" s="52"/>
      <c r="G17" s="52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</row>
    <row r="18" spans="1:255" ht="15" customHeight="1" x14ac:dyDescent="0.2">
      <c r="A18" s="39" t="s">
        <v>17</v>
      </c>
      <c r="B18" s="52"/>
      <c r="C18" s="52"/>
      <c r="D18" s="52"/>
      <c r="E18" s="52"/>
      <c r="F18" s="52"/>
      <c r="G18" s="52"/>
    </row>
    <row r="19" spans="1:255" x14ac:dyDescent="0.2">
      <c r="B19" s="33"/>
      <c r="C19" s="33"/>
      <c r="D19" s="33"/>
      <c r="E19" s="33"/>
      <c r="F19" s="33"/>
      <c r="G19" s="33"/>
    </row>
    <row r="20" spans="1:255" x14ac:dyDescent="0.2">
      <c r="B20" s="33"/>
      <c r="C20" s="33"/>
      <c r="D20" s="33"/>
      <c r="E20" s="33"/>
      <c r="F20" s="33"/>
      <c r="G20" s="33"/>
    </row>
    <row r="21" spans="1:255" x14ac:dyDescent="0.2">
      <c r="I21" s="32"/>
    </row>
  </sheetData>
  <mergeCells count="5">
    <mergeCell ref="B3:F3"/>
    <mergeCell ref="A5:A7"/>
    <mergeCell ref="B5:G5"/>
    <mergeCell ref="B13:G13"/>
    <mergeCell ref="B14:G18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1"/>
  <sheetViews>
    <sheetView workbookViewId="0">
      <selection activeCell="B8" sqref="B8:B11"/>
    </sheetView>
  </sheetViews>
  <sheetFormatPr baseColWidth="10" defaultRowHeight="12.75" x14ac:dyDescent="0.2"/>
  <cols>
    <col min="1" max="1" width="37.85546875" style="8" customWidth="1"/>
    <col min="2" max="2" width="12.28515625" style="8" customWidth="1"/>
    <col min="3" max="7" width="12.28515625" style="9" customWidth="1"/>
    <col min="8" max="255" width="11.42578125" style="6"/>
  </cols>
  <sheetData>
    <row r="1" spans="1:255" x14ac:dyDescent="0.2">
      <c r="A1" s="4"/>
      <c r="B1" s="4"/>
      <c r="C1" s="5"/>
      <c r="D1" s="5"/>
      <c r="E1" s="5"/>
      <c r="F1" s="5"/>
      <c r="G1" s="5"/>
    </row>
    <row r="2" spans="1:255" x14ac:dyDescent="0.2">
      <c r="A2" s="1"/>
      <c r="B2" s="1"/>
      <c r="C2" s="7"/>
      <c r="D2" s="7"/>
      <c r="E2" s="7"/>
      <c r="F2" s="7"/>
      <c r="G2" s="7"/>
    </row>
    <row r="3" spans="1:255" ht="51" customHeight="1" x14ac:dyDescent="0.2">
      <c r="A3" s="24" t="s">
        <v>16</v>
      </c>
      <c r="B3" s="46" t="s">
        <v>13</v>
      </c>
      <c r="C3" s="47"/>
      <c r="D3" s="47"/>
      <c r="E3" s="47"/>
      <c r="F3" s="47"/>
      <c r="G3" s="17">
        <v>2020</v>
      </c>
      <c r="I3" s="34"/>
      <c r="J3" s="18"/>
      <c r="K3" s="18"/>
      <c r="L3" s="18"/>
      <c r="M3" s="18"/>
      <c r="N3" s="18"/>
    </row>
    <row r="5" spans="1:255" ht="12.75" customHeight="1" x14ac:dyDescent="0.2">
      <c r="A5" s="48" t="s">
        <v>12</v>
      </c>
      <c r="B5" s="50" t="s">
        <v>9</v>
      </c>
      <c r="C5" s="51"/>
      <c r="D5" s="51"/>
      <c r="E5" s="51"/>
      <c r="F5" s="51"/>
      <c r="G5" s="51"/>
    </row>
    <row r="6" spans="1:255" x14ac:dyDescent="0.2">
      <c r="A6" s="49"/>
      <c r="B6" s="10" t="s">
        <v>0</v>
      </c>
      <c r="C6" s="11"/>
      <c r="D6" s="10" t="s">
        <v>1</v>
      </c>
      <c r="E6" s="10"/>
      <c r="F6" s="12" t="s">
        <v>2</v>
      </c>
      <c r="G6" s="10"/>
      <c r="I6" s="19"/>
      <c r="J6" s="19"/>
      <c r="K6" s="19"/>
      <c r="L6" s="19"/>
      <c r="M6" s="19"/>
      <c r="N6" s="19"/>
    </row>
    <row r="7" spans="1:255" x14ac:dyDescent="0.2">
      <c r="A7" s="49"/>
      <c r="B7" s="40" t="s">
        <v>11</v>
      </c>
      <c r="C7" s="41" t="s">
        <v>7</v>
      </c>
      <c r="D7" s="42" t="s">
        <v>11</v>
      </c>
      <c r="E7" s="41" t="s">
        <v>7</v>
      </c>
      <c r="F7" s="42" t="s">
        <v>11</v>
      </c>
      <c r="G7" s="13" t="s">
        <v>7</v>
      </c>
      <c r="H7" s="16"/>
      <c r="I7" s="20"/>
      <c r="J7" s="21"/>
      <c r="K7" s="20"/>
      <c r="L7" s="21"/>
      <c r="M7" s="20"/>
      <c r="N7" s="21"/>
    </row>
    <row r="8" spans="1:255" ht="25.5" x14ac:dyDescent="0.2">
      <c r="A8" s="29" t="s">
        <v>8</v>
      </c>
      <c r="B8" s="43">
        <v>315</v>
      </c>
      <c r="C8" s="27">
        <f>B8/B11</f>
        <v>0.73255813953488369</v>
      </c>
      <c r="D8" s="26">
        <v>776</v>
      </c>
      <c r="E8" s="27">
        <f>D8/D11</f>
        <v>0.61343873517786562</v>
      </c>
      <c r="F8" s="36">
        <v>1091</v>
      </c>
      <c r="G8" s="27">
        <f>F8/F11</f>
        <v>0.64365781710914449</v>
      </c>
      <c r="H8" s="16"/>
      <c r="I8" s="7"/>
      <c r="J8" s="22"/>
      <c r="K8" s="23"/>
      <c r="L8" s="23"/>
      <c r="M8" s="23"/>
      <c r="N8" s="23"/>
    </row>
    <row r="9" spans="1:255" x14ac:dyDescent="0.2">
      <c r="A9" s="30" t="s">
        <v>4</v>
      </c>
      <c r="B9" s="44">
        <v>27</v>
      </c>
      <c r="C9" s="27">
        <f>B9/B11</f>
        <v>6.2790697674418611E-2</v>
      </c>
      <c r="D9" s="26">
        <v>153</v>
      </c>
      <c r="E9" s="27">
        <f>D9/D11</f>
        <v>0.12094861660079051</v>
      </c>
      <c r="F9" s="37">
        <v>180</v>
      </c>
      <c r="G9" s="27">
        <f>F9/F11</f>
        <v>0.10619469026548672</v>
      </c>
      <c r="H9" s="16"/>
      <c r="I9" s="7"/>
      <c r="J9" s="22"/>
      <c r="K9" s="23"/>
      <c r="L9" s="23"/>
      <c r="M9" s="23"/>
      <c r="N9" s="23"/>
    </row>
    <row r="10" spans="1:255" x14ac:dyDescent="0.2">
      <c r="A10" s="30" t="s">
        <v>5</v>
      </c>
      <c r="B10" s="44">
        <v>88</v>
      </c>
      <c r="C10" s="27">
        <f>B10/B11</f>
        <v>0.20465116279069767</v>
      </c>
      <c r="D10" s="26">
        <v>336</v>
      </c>
      <c r="E10" s="27">
        <f>D10/D11</f>
        <v>0.26561264822134389</v>
      </c>
      <c r="F10" s="37">
        <v>424</v>
      </c>
      <c r="G10" s="27">
        <f>F10/F11</f>
        <v>0.25014749262536873</v>
      </c>
      <c r="H10" s="16"/>
      <c r="I10" s="7"/>
      <c r="J10" s="22"/>
      <c r="K10" s="23"/>
      <c r="L10" s="23"/>
      <c r="M10" s="23"/>
      <c r="N10" s="23"/>
    </row>
    <row r="11" spans="1:255" x14ac:dyDescent="0.2">
      <c r="A11" s="28" t="s">
        <v>6</v>
      </c>
      <c r="B11" s="45">
        <f>SUM(B8:B10)</f>
        <v>430</v>
      </c>
      <c r="C11" s="35">
        <v>1</v>
      </c>
      <c r="D11" s="38">
        <f>SUM(D8:D10)</f>
        <v>1265</v>
      </c>
      <c r="E11" s="35">
        <v>1</v>
      </c>
      <c r="F11" s="38">
        <f>SUM(F8:F10)</f>
        <v>1695</v>
      </c>
      <c r="G11" s="35">
        <v>1</v>
      </c>
      <c r="H11" s="16"/>
      <c r="I11" s="7"/>
      <c r="J11" s="22"/>
      <c r="K11" s="23"/>
      <c r="L11" s="23"/>
      <c r="M11" s="23"/>
      <c r="N11" s="23"/>
    </row>
    <row r="12" spans="1:255" ht="14.25" x14ac:dyDescent="0.2">
      <c r="A12" s="2"/>
      <c r="B12" s="2"/>
      <c r="C12" s="14"/>
      <c r="D12" s="14"/>
      <c r="E12" s="15"/>
      <c r="F12" s="3"/>
      <c r="G12" s="25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</row>
    <row r="13" spans="1:255" ht="21" customHeight="1" x14ac:dyDescent="0.2">
      <c r="A13" s="31" t="s">
        <v>3</v>
      </c>
      <c r="B13" s="53" t="s">
        <v>14</v>
      </c>
      <c r="C13" s="53"/>
      <c r="D13" s="53"/>
      <c r="E13" s="53"/>
      <c r="F13" s="53"/>
      <c r="G13" s="53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</row>
    <row r="14" spans="1:255" ht="12.75" customHeight="1" x14ac:dyDescent="0.2">
      <c r="A14" s="31" t="s">
        <v>10</v>
      </c>
      <c r="B14" s="52" t="s">
        <v>15</v>
      </c>
      <c r="C14" s="52"/>
      <c r="D14" s="52"/>
      <c r="E14" s="52"/>
      <c r="F14" s="52"/>
      <c r="G14" s="52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</row>
    <row r="15" spans="1:255" x14ac:dyDescent="0.2">
      <c r="B15" s="52"/>
      <c r="C15" s="52"/>
      <c r="D15" s="52"/>
      <c r="E15" s="52"/>
      <c r="F15" s="52"/>
      <c r="G15" s="52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</row>
    <row r="16" spans="1:255" x14ac:dyDescent="0.2">
      <c r="A16" s="2"/>
      <c r="B16" s="52"/>
      <c r="C16" s="52"/>
      <c r="D16" s="52"/>
      <c r="E16" s="52"/>
      <c r="F16" s="52"/>
      <c r="G16" s="52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</row>
    <row r="17" spans="1:255" x14ac:dyDescent="0.2">
      <c r="A17" s="2"/>
      <c r="B17" s="52"/>
      <c r="C17" s="52"/>
      <c r="D17" s="52"/>
      <c r="E17" s="52"/>
      <c r="F17" s="52"/>
      <c r="G17" s="52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</row>
    <row r="18" spans="1:255" ht="15" customHeight="1" x14ac:dyDescent="0.2">
      <c r="A18" s="39" t="s">
        <v>17</v>
      </c>
      <c r="B18" s="52"/>
      <c r="C18" s="52"/>
      <c r="D18" s="52"/>
      <c r="E18" s="52"/>
      <c r="F18" s="52"/>
      <c r="G18" s="52"/>
    </row>
    <row r="19" spans="1:255" x14ac:dyDescent="0.2">
      <c r="B19" s="33"/>
      <c r="C19" s="33"/>
      <c r="D19" s="33"/>
      <c r="E19" s="33"/>
      <c r="F19" s="33"/>
      <c r="G19" s="33"/>
    </row>
    <row r="20" spans="1:255" x14ac:dyDescent="0.2">
      <c r="B20" s="33"/>
      <c r="C20" s="33"/>
      <c r="D20" s="33"/>
      <c r="E20" s="33"/>
      <c r="F20" s="33"/>
      <c r="G20" s="33"/>
    </row>
    <row r="21" spans="1:255" x14ac:dyDescent="0.2">
      <c r="I21" s="32"/>
    </row>
  </sheetData>
  <mergeCells count="5">
    <mergeCell ref="B3:F3"/>
    <mergeCell ref="A5:A7"/>
    <mergeCell ref="B5:G5"/>
    <mergeCell ref="B13:G13"/>
    <mergeCell ref="B14:G18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1"/>
  <sheetViews>
    <sheetView workbookViewId="0">
      <selection activeCell="B8" sqref="B8:B11"/>
    </sheetView>
  </sheetViews>
  <sheetFormatPr baseColWidth="10" defaultRowHeight="12.75" x14ac:dyDescent="0.2"/>
  <cols>
    <col min="1" max="1" width="37.85546875" style="8" customWidth="1"/>
    <col min="2" max="2" width="12.28515625" style="8" customWidth="1"/>
    <col min="3" max="7" width="12.28515625" style="9" customWidth="1"/>
    <col min="8" max="255" width="11.42578125" style="6"/>
  </cols>
  <sheetData>
    <row r="1" spans="1:255" x14ac:dyDescent="0.2">
      <c r="A1" s="4"/>
      <c r="B1" s="4"/>
      <c r="C1" s="5"/>
      <c r="D1" s="5"/>
      <c r="E1" s="5"/>
      <c r="F1" s="5"/>
      <c r="G1" s="5"/>
    </row>
    <row r="2" spans="1:255" x14ac:dyDescent="0.2">
      <c r="A2" s="1"/>
      <c r="B2" s="1"/>
      <c r="C2" s="7"/>
      <c r="D2" s="7"/>
      <c r="E2" s="7"/>
      <c r="F2" s="7"/>
      <c r="G2" s="7"/>
    </row>
    <row r="3" spans="1:255" ht="51" customHeight="1" x14ac:dyDescent="0.2">
      <c r="A3" s="24" t="s">
        <v>16</v>
      </c>
      <c r="B3" s="46" t="s">
        <v>13</v>
      </c>
      <c r="C3" s="47"/>
      <c r="D3" s="47"/>
      <c r="E3" s="47"/>
      <c r="F3" s="47"/>
      <c r="G3" s="17">
        <v>2019</v>
      </c>
      <c r="I3" s="34"/>
      <c r="J3" s="18"/>
      <c r="K3" s="18"/>
      <c r="L3" s="18"/>
      <c r="M3" s="18"/>
      <c r="N3" s="18"/>
    </row>
    <row r="5" spans="1:255" ht="12.75" customHeight="1" x14ac:dyDescent="0.2">
      <c r="A5" s="48" t="s">
        <v>12</v>
      </c>
      <c r="B5" s="50" t="s">
        <v>9</v>
      </c>
      <c r="C5" s="51"/>
      <c r="D5" s="51"/>
      <c r="E5" s="51"/>
      <c r="F5" s="51"/>
      <c r="G5" s="51"/>
    </row>
    <row r="6" spans="1:255" x14ac:dyDescent="0.2">
      <c r="A6" s="49"/>
      <c r="B6" s="10" t="s">
        <v>0</v>
      </c>
      <c r="C6" s="11"/>
      <c r="D6" s="10" t="s">
        <v>1</v>
      </c>
      <c r="E6" s="10"/>
      <c r="F6" s="12" t="s">
        <v>2</v>
      </c>
      <c r="G6" s="10"/>
      <c r="I6" s="19"/>
      <c r="J6" s="19"/>
      <c r="K6" s="19"/>
      <c r="L6" s="19"/>
      <c r="M6" s="19"/>
      <c r="N6" s="19"/>
    </row>
    <row r="7" spans="1:255" x14ac:dyDescent="0.2">
      <c r="A7" s="49"/>
      <c r="B7" s="40" t="s">
        <v>11</v>
      </c>
      <c r="C7" s="41" t="s">
        <v>7</v>
      </c>
      <c r="D7" s="42" t="s">
        <v>11</v>
      </c>
      <c r="E7" s="41" t="s">
        <v>7</v>
      </c>
      <c r="F7" s="42" t="s">
        <v>11</v>
      </c>
      <c r="G7" s="13" t="s">
        <v>7</v>
      </c>
      <c r="H7" s="16"/>
      <c r="I7" s="20"/>
      <c r="J7" s="21"/>
      <c r="K7" s="20"/>
      <c r="L7" s="21"/>
      <c r="M7" s="20"/>
      <c r="N7" s="21"/>
    </row>
    <row r="8" spans="1:255" ht="25.5" x14ac:dyDescent="0.2">
      <c r="A8" s="29" t="s">
        <v>8</v>
      </c>
      <c r="B8" s="43">
        <v>300</v>
      </c>
      <c r="C8" s="27">
        <f>B8/B11</f>
        <v>0.71942446043165464</v>
      </c>
      <c r="D8" s="26">
        <v>752</v>
      </c>
      <c r="E8" s="27">
        <f>D8/D11</f>
        <v>0.60792239288601457</v>
      </c>
      <c r="F8" s="36">
        <v>1052</v>
      </c>
      <c r="G8" s="27">
        <f>F8/F11</f>
        <v>0.63603385731559858</v>
      </c>
      <c r="H8" s="16"/>
      <c r="I8" s="7"/>
      <c r="J8" s="22"/>
      <c r="K8" s="23"/>
      <c r="L8" s="23"/>
      <c r="M8" s="23"/>
      <c r="N8" s="23"/>
    </row>
    <row r="9" spans="1:255" x14ac:dyDescent="0.2">
      <c r="A9" s="30" t="s">
        <v>4</v>
      </c>
      <c r="B9" s="44">
        <v>29</v>
      </c>
      <c r="C9" s="27">
        <f>B9/B11</f>
        <v>6.9544364508393283E-2</v>
      </c>
      <c r="D9" s="26">
        <v>146</v>
      </c>
      <c r="E9" s="27">
        <f>D9/D11</f>
        <v>0.11802748585286985</v>
      </c>
      <c r="F9" s="37">
        <v>175</v>
      </c>
      <c r="G9" s="27">
        <f>F9/F11</f>
        <v>0.10580411124546554</v>
      </c>
      <c r="H9" s="16"/>
      <c r="I9" s="7"/>
      <c r="J9" s="22"/>
      <c r="K9" s="23"/>
      <c r="L9" s="23"/>
      <c r="M9" s="23"/>
      <c r="N9" s="23"/>
    </row>
    <row r="10" spans="1:255" x14ac:dyDescent="0.2">
      <c r="A10" s="30" t="s">
        <v>5</v>
      </c>
      <c r="B10" s="44">
        <v>88</v>
      </c>
      <c r="C10" s="27">
        <f>B10/B11</f>
        <v>0.21103117505995203</v>
      </c>
      <c r="D10" s="26">
        <v>339</v>
      </c>
      <c r="E10" s="27">
        <f>D10/D11</f>
        <v>0.27405012126111561</v>
      </c>
      <c r="F10" s="37">
        <v>427</v>
      </c>
      <c r="G10" s="27">
        <f>F10/F11</f>
        <v>0.2581620314389359</v>
      </c>
      <c r="H10" s="16"/>
      <c r="I10" s="7"/>
      <c r="J10" s="22"/>
      <c r="K10" s="23"/>
      <c r="L10" s="23"/>
      <c r="M10" s="23"/>
      <c r="N10" s="23"/>
    </row>
    <row r="11" spans="1:255" x14ac:dyDescent="0.2">
      <c r="A11" s="28" t="s">
        <v>6</v>
      </c>
      <c r="B11" s="45">
        <f>SUM(B8:B10)</f>
        <v>417</v>
      </c>
      <c r="C11" s="35">
        <v>1</v>
      </c>
      <c r="D11" s="38">
        <f>SUM(D8:D10)</f>
        <v>1237</v>
      </c>
      <c r="E11" s="35">
        <v>1</v>
      </c>
      <c r="F11" s="38">
        <f>SUM(F8:F10)</f>
        <v>1654</v>
      </c>
      <c r="G11" s="35">
        <v>1</v>
      </c>
      <c r="H11" s="16"/>
      <c r="I11" s="7"/>
      <c r="J11" s="22"/>
      <c r="K11" s="23"/>
      <c r="L11" s="23"/>
      <c r="M11" s="23"/>
      <c r="N11" s="23"/>
    </row>
    <row r="12" spans="1:255" ht="14.25" x14ac:dyDescent="0.2">
      <c r="A12" s="2"/>
      <c r="B12" s="2"/>
      <c r="C12" s="14"/>
      <c r="D12" s="14"/>
      <c r="E12" s="15"/>
      <c r="F12" s="3"/>
      <c r="G12" s="25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</row>
    <row r="13" spans="1:255" ht="21" customHeight="1" x14ac:dyDescent="0.2">
      <c r="A13" s="31" t="s">
        <v>3</v>
      </c>
      <c r="B13" s="53" t="s">
        <v>14</v>
      </c>
      <c r="C13" s="53"/>
      <c r="D13" s="53"/>
      <c r="E13" s="53"/>
      <c r="F13" s="53"/>
      <c r="G13" s="53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</row>
    <row r="14" spans="1:255" ht="12.75" customHeight="1" x14ac:dyDescent="0.2">
      <c r="A14" s="31" t="s">
        <v>10</v>
      </c>
      <c r="B14" s="52" t="s">
        <v>15</v>
      </c>
      <c r="C14" s="52"/>
      <c r="D14" s="52"/>
      <c r="E14" s="52"/>
      <c r="F14" s="52"/>
      <c r="G14" s="52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</row>
    <row r="15" spans="1:255" x14ac:dyDescent="0.2">
      <c r="B15" s="52"/>
      <c r="C15" s="52"/>
      <c r="D15" s="52"/>
      <c r="E15" s="52"/>
      <c r="F15" s="52"/>
      <c r="G15" s="52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</row>
    <row r="16" spans="1:255" x14ac:dyDescent="0.2">
      <c r="A16" s="2"/>
      <c r="B16" s="52"/>
      <c r="C16" s="52"/>
      <c r="D16" s="52"/>
      <c r="E16" s="52"/>
      <c r="F16" s="52"/>
      <c r="G16" s="52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</row>
    <row r="17" spans="1:255" x14ac:dyDescent="0.2">
      <c r="A17" s="2"/>
      <c r="B17" s="52"/>
      <c r="C17" s="52"/>
      <c r="D17" s="52"/>
      <c r="E17" s="52"/>
      <c r="F17" s="52"/>
      <c r="G17" s="52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</row>
    <row r="18" spans="1:255" ht="15" customHeight="1" x14ac:dyDescent="0.2">
      <c r="A18" s="39" t="s">
        <v>17</v>
      </c>
      <c r="B18" s="52"/>
      <c r="C18" s="52"/>
      <c r="D18" s="52"/>
      <c r="E18" s="52"/>
      <c r="F18" s="52"/>
      <c r="G18" s="52"/>
    </row>
    <row r="19" spans="1:255" x14ac:dyDescent="0.2">
      <c r="B19" s="33"/>
      <c r="C19" s="33"/>
      <c r="D19" s="33"/>
      <c r="E19" s="33"/>
      <c r="F19" s="33"/>
      <c r="G19" s="33"/>
    </row>
    <row r="20" spans="1:255" x14ac:dyDescent="0.2">
      <c r="B20" s="33"/>
      <c r="C20" s="33"/>
      <c r="D20" s="33"/>
      <c r="E20" s="33"/>
      <c r="F20" s="33"/>
      <c r="G20" s="33"/>
    </row>
    <row r="21" spans="1:255" x14ac:dyDescent="0.2">
      <c r="I21" s="32"/>
    </row>
  </sheetData>
  <mergeCells count="5">
    <mergeCell ref="B3:F3"/>
    <mergeCell ref="A5:A7"/>
    <mergeCell ref="B5:G5"/>
    <mergeCell ref="B13:G13"/>
    <mergeCell ref="B14:G18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1"/>
  <sheetViews>
    <sheetView workbookViewId="0">
      <selection activeCell="B8" sqref="B8:B11"/>
    </sheetView>
  </sheetViews>
  <sheetFormatPr baseColWidth="10" defaultRowHeight="12.75" x14ac:dyDescent="0.2"/>
  <cols>
    <col min="1" max="1" width="37.85546875" style="8" customWidth="1"/>
    <col min="2" max="2" width="12.28515625" style="8" customWidth="1"/>
    <col min="3" max="7" width="12.28515625" style="9" customWidth="1"/>
    <col min="8" max="255" width="11.42578125" style="6"/>
  </cols>
  <sheetData>
    <row r="1" spans="1:255" x14ac:dyDescent="0.2">
      <c r="A1" s="4">
        <v>2018</v>
      </c>
      <c r="B1" s="4"/>
      <c r="C1" s="5"/>
      <c r="D1" s="5"/>
      <c r="E1" s="5"/>
      <c r="F1" s="5"/>
      <c r="G1" s="5"/>
    </row>
    <row r="2" spans="1:255" x14ac:dyDescent="0.2">
      <c r="A2" s="1"/>
      <c r="B2" s="1"/>
      <c r="C2" s="7"/>
      <c r="D2" s="7"/>
      <c r="E2" s="7"/>
      <c r="F2" s="7"/>
      <c r="G2" s="7"/>
    </row>
    <row r="3" spans="1:255" ht="51" customHeight="1" x14ac:dyDescent="0.2">
      <c r="A3" s="24" t="s">
        <v>16</v>
      </c>
      <c r="B3" s="46" t="s">
        <v>13</v>
      </c>
      <c r="C3" s="47"/>
      <c r="D3" s="47"/>
      <c r="E3" s="47"/>
      <c r="F3" s="47"/>
      <c r="G3" s="17">
        <v>2018</v>
      </c>
      <c r="I3" s="34"/>
      <c r="J3" s="18"/>
      <c r="K3" s="18"/>
      <c r="L3" s="18"/>
      <c r="M3" s="18"/>
      <c r="N3" s="18"/>
    </row>
    <row r="5" spans="1:255" ht="12.75" customHeight="1" x14ac:dyDescent="0.2">
      <c r="A5" s="48" t="s">
        <v>12</v>
      </c>
      <c r="B5" s="50" t="s">
        <v>9</v>
      </c>
      <c r="C5" s="51"/>
      <c r="D5" s="51"/>
      <c r="E5" s="51"/>
      <c r="F5" s="51"/>
      <c r="G5" s="51"/>
    </row>
    <row r="6" spans="1:255" x14ac:dyDescent="0.2">
      <c r="A6" s="49"/>
      <c r="B6" s="10" t="s">
        <v>0</v>
      </c>
      <c r="C6" s="11"/>
      <c r="D6" s="10" t="s">
        <v>1</v>
      </c>
      <c r="E6" s="10"/>
      <c r="F6" s="12" t="s">
        <v>2</v>
      </c>
      <c r="G6" s="10"/>
      <c r="I6" s="19"/>
      <c r="J6" s="19"/>
      <c r="K6" s="19"/>
      <c r="L6" s="19"/>
      <c r="M6" s="19"/>
      <c r="N6" s="19"/>
    </row>
    <row r="7" spans="1:255" x14ac:dyDescent="0.2">
      <c r="A7" s="49"/>
      <c r="B7" s="40" t="s">
        <v>11</v>
      </c>
      <c r="C7" s="41" t="s">
        <v>7</v>
      </c>
      <c r="D7" s="42" t="s">
        <v>11</v>
      </c>
      <c r="E7" s="41" t="s">
        <v>7</v>
      </c>
      <c r="F7" s="42" t="s">
        <v>11</v>
      </c>
      <c r="G7" s="13" t="s">
        <v>7</v>
      </c>
      <c r="H7" s="16"/>
      <c r="I7" s="20"/>
      <c r="J7" s="21"/>
      <c r="K7" s="20"/>
      <c r="L7" s="21"/>
      <c r="M7" s="20"/>
      <c r="N7" s="21"/>
    </row>
    <row r="8" spans="1:255" ht="25.5" x14ac:dyDescent="0.2">
      <c r="A8" s="29" t="s">
        <v>8</v>
      </c>
      <c r="B8" s="43">
        <v>291</v>
      </c>
      <c r="C8" s="27">
        <f>B8/B11</f>
        <v>0.69617224880382778</v>
      </c>
      <c r="D8" s="26">
        <v>773</v>
      </c>
      <c r="E8" s="27">
        <f>D8/D11</f>
        <v>0.6043784206411259</v>
      </c>
      <c r="F8" s="36">
        <v>1064</v>
      </c>
      <c r="G8" s="27">
        <f>F8/F11</f>
        <v>0.62698880377136124</v>
      </c>
      <c r="H8" s="16"/>
      <c r="I8" s="7"/>
      <c r="J8" s="22"/>
      <c r="K8" s="23"/>
      <c r="L8" s="23"/>
      <c r="M8" s="23"/>
      <c r="N8" s="23"/>
    </row>
    <row r="9" spans="1:255" x14ac:dyDescent="0.2">
      <c r="A9" s="30" t="s">
        <v>4</v>
      </c>
      <c r="B9" s="44">
        <v>40</v>
      </c>
      <c r="C9" s="27">
        <f>B9/B11</f>
        <v>9.569377990430622E-2</v>
      </c>
      <c r="D9" s="26">
        <v>163</v>
      </c>
      <c r="E9" s="27">
        <f>D9/D11</f>
        <v>0.12744331508991399</v>
      </c>
      <c r="F9" s="37">
        <v>203</v>
      </c>
      <c r="G9" s="27">
        <f>F9/F11</f>
        <v>0.11962286387743076</v>
      </c>
      <c r="H9" s="16"/>
      <c r="I9" s="7"/>
      <c r="J9" s="22"/>
      <c r="K9" s="23"/>
      <c r="L9" s="23"/>
      <c r="M9" s="23"/>
      <c r="N9" s="23"/>
    </row>
    <row r="10" spans="1:255" x14ac:dyDescent="0.2">
      <c r="A10" s="30" t="s">
        <v>5</v>
      </c>
      <c r="B10" s="44">
        <v>87</v>
      </c>
      <c r="C10" s="27">
        <f>B10/B11</f>
        <v>0.20813397129186603</v>
      </c>
      <c r="D10" s="26">
        <v>343</v>
      </c>
      <c r="E10" s="27">
        <f>D10/D11</f>
        <v>0.26817826426896013</v>
      </c>
      <c r="F10" s="37">
        <v>430</v>
      </c>
      <c r="G10" s="27">
        <f>F10/F11</f>
        <v>0.253388332351208</v>
      </c>
      <c r="H10" s="16"/>
      <c r="I10" s="7"/>
      <c r="J10" s="22"/>
      <c r="K10" s="23"/>
      <c r="L10" s="23"/>
      <c r="M10" s="23"/>
      <c r="N10" s="23"/>
    </row>
    <row r="11" spans="1:255" x14ac:dyDescent="0.2">
      <c r="A11" s="28" t="s">
        <v>6</v>
      </c>
      <c r="B11" s="45">
        <f>SUM(B8:B10)</f>
        <v>418</v>
      </c>
      <c r="C11" s="35">
        <v>1</v>
      </c>
      <c r="D11" s="38">
        <f>SUM(D8:D10)</f>
        <v>1279</v>
      </c>
      <c r="E11" s="35">
        <v>1</v>
      </c>
      <c r="F11" s="38">
        <f>SUM(F8:F10)</f>
        <v>1697</v>
      </c>
      <c r="G11" s="35">
        <v>1</v>
      </c>
      <c r="H11" s="16"/>
      <c r="I11" s="7"/>
      <c r="J11" s="22"/>
      <c r="K11" s="23"/>
      <c r="L11" s="23"/>
      <c r="M11" s="23"/>
      <c r="N11" s="23"/>
    </row>
    <row r="12" spans="1:255" ht="14.25" x14ac:dyDescent="0.2">
      <c r="A12" s="2"/>
      <c r="B12" s="2"/>
      <c r="C12" s="14"/>
      <c r="D12" s="14"/>
      <c r="E12" s="15"/>
      <c r="F12" s="3"/>
      <c r="G12" s="25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</row>
    <row r="13" spans="1:255" ht="21" customHeight="1" x14ac:dyDescent="0.2">
      <c r="A13" s="31" t="s">
        <v>3</v>
      </c>
      <c r="B13" s="53" t="s">
        <v>14</v>
      </c>
      <c r="C13" s="53"/>
      <c r="D13" s="53"/>
      <c r="E13" s="53"/>
      <c r="F13" s="53"/>
      <c r="G13" s="53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</row>
    <row r="14" spans="1:255" ht="12.75" customHeight="1" x14ac:dyDescent="0.2">
      <c r="A14" s="31" t="s">
        <v>10</v>
      </c>
      <c r="B14" s="52" t="s">
        <v>15</v>
      </c>
      <c r="C14" s="52"/>
      <c r="D14" s="52"/>
      <c r="E14" s="52"/>
      <c r="F14" s="52"/>
      <c r="G14" s="52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</row>
    <row r="15" spans="1:255" x14ac:dyDescent="0.2">
      <c r="B15" s="52"/>
      <c r="C15" s="52"/>
      <c r="D15" s="52"/>
      <c r="E15" s="52"/>
      <c r="F15" s="52"/>
      <c r="G15" s="52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</row>
    <row r="16" spans="1:255" x14ac:dyDescent="0.2">
      <c r="A16" s="2"/>
      <c r="B16" s="52"/>
      <c r="C16" s="52"/>
      <c r="D16" s="52"/>
      <c r="E16" s="52"/>
      <c r="F16" s="52"/>
      <c r="G16" s="52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</row>
    <row r="17" spans="1:255" x14ac:dyDescent="0.2">
      <c r="A17" s="2"/>
      <c r="B17" s="52"/>
      <c r="C17" s="52"/>
      <c r="D17" s="52"/>
      <c r="E17" s="52"/>
      <c r="F17" s="52"/>
      <c r="G17" s="52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</row>
    <row r="18" spans="1:255" ht="15" customHeight="1" x14ac:dyDescent="0.2">
      <c r="A18" s="39" t="s">
        <v>17</v>
      </c>
      <c r="B18" s="52"/>
      <c r="C18" s="52"/>
      <c r="D18" s="52"/>
      <c r="E18" s="52"/>
      <c r="F18" s="52"/>
      <c r="G18" s="52"/>
    </row>
    <row r="19" spans="1:255" x14ac:dyDescent="0.2">
      <c r="B19" s="33"/>
      <c r="C19" s="33"/>
      <c r="D19" s="33"/>
      <c r="E19" s="33"/>
      <c r="F19" s="33"/>
      <c r="G19" s="33"/>
    </row>
    <row r="20" spans="1:255" x14ac:dyDescent="0.2">
      <c r="B20" s="33"/>
      <c r="C20" s="33"/>
      <c r="D20" s="33"/>
      <c r="E20" s="33"/>
      <c r="F20" s="33"/>
      <c r="G20" s="33"/>
    </row>
    <row r="21" spans="1:255" x14ac:dyDescent="0.2">
      <c r="I21" s="32"/>
    </row>
  </sheetData>
  <mergeCells count="5">
    <mergeCell ref="B3:F3"/>
    <mergeCell ref="A5:A7"/>
    <mergeCell ref="B5:G5"/>
    <mergeCell ref="B13:G13"/>
    <mergeCell ref="B14:G18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1"/>
  <sheetViews>
    <sheetView workbookViewId="0">
      <selection activeCell="B8" sqref="B8:B11"/>
    </sheetView>
  </sheetViews>
  <sheetFormatPr baseColWidth="10" defaultRowHeight="12.75" x14ac:dyDescent="0.2"/>
  <cols>
    <col min="1" max="1" width="37.85546875" style="8" customWidth="1"/>
    <col min="2" max="2" width="12.28515625" style="8" customWidth="1"/>
    <col min="3" max="7" width="12.28515625" style="9" customWidth="1"/>
    <col min="8" max="255" width="11.42578125" style="6"/>
  </cols>
  <sheetData>
    <row r="1" spans="1:255" x14ac:dyDescent="0.2">
      <c r="A1" s="4"/>
      <c r="B1" s="4"/>
      <c r="C1" s="5"/>
      <c r="D1" s="5"/>
      <c r="E1" s="5"/>
      <c r="F1" s="5"/>
      <c r="G1" s="5"/>
    </row>
    <row r="2" spans="1:255" x14ac:dyDescent="0.2">
      <c r="A2" s="1"/>
      <c r="B2" s="1"/>
      <c r="C2" s="7"/>
      <c r="D2" s="7"/>
      <c r="E2" s="7"/>
      <c r="F2" s="7"/>
      <c r="G2" s="7"/>
    </row>
    <row r="3" spans="1:255" ht="51" customHeight="1" x14ac:dyDescent="0.2">
      <c r="A3" s="24" t="s">
        <v>16</v>
      </c>
      <c r="B3" s="46" t="s">
        <v>13</v>
      </c>
      <c r="C3" s="47"/>
      <c r="D3" s="47"/>
      <c r="E3" s="47"/>
      <c r="F3" s="47"/>
      <c r="G3" s="17">
        <v>2017</v>
      </c>
      <c r="I3" s="34"/>
      <c r="J3" s="18"/>
      <c r="K3" s="18"/>
      <c r="L3" s="18"/>
      <c r="M3" s="18"/>
      <c r="N3" s="18"/>
    </row>
    <row r="5" spans="1:255" ht="12.75" customHeight="1" x14ac:dyDescent="0.2">
      <c r="A5" s="48" t="s">
        <v>12</v>
      </c>
      <c r="B5" s="50" t="s">
        <v>9</v>
      </c>
      <c r="C5" s="51"/>
      <c r="D5" s="51"/>
      <c r="E5" s="51"/>
      <c r="F5" s="51"/>
      <c r="G5" s="51"/>
    </row>
    <row r="6" spans="1:255" x14ac:dyDescent="0.2">
      <c r="A6" s="49"/>
      <c r="B6" s="10" t="s">
        <v>0</v>
      </c>
      <c r="C6" s="11"/>
      <c r="D6" s="10" t="s">
        <v>1</v>
      </c>
      <c r="E6" s="10"/>
      <c r="F6" s="12" t="s">
        <v>2</v>
      </c>
      <c r="G6" s="10"/>
      <c r="I6" s="19"/>
      <c r="J6" s="19"/>
      <c r="K6" s="19"/>
      <c r="L6" s="19"/>
      <c r="M6" s="19"/>
      <c r="N6" s="19"/>
    </row>
    <row r="7" spans="1:255" x14ac:dyDescent="0.2">
      <c r="A7" s="49"/>
      <c r="B7" s="40" t="s">
        <v>11</v>
      </c>
      <c r="C7" s="41" t="s">
        <v>7</v>
      </c>
      <c r="D7" s="42" t="s">
        <v>11</v>
      </c>
      <c r="E7" s="41" t="s">
        <v>7</v>
      </c>
      <c r="F7" s="42" t="s">
        <v>11</v>
      </c>
      <c r="G7" s="13" t="s">
        <v>7</v>
      </c>
      <c r="H7" s="16"/>
      <c r="I7" s="20"/>
      <c r="J7" s="21"/>
      <c r="K7" s="20"/>
      <c r="L7" s="21"/>
      <c r="M7" s="20"/>
      <c r="N7" s="21"/>
    </row>
    <row r="8" spans="1:255" ht="25.5" x14ac:dyDescent="0.2">
      <c r="A8" s="29" t="s">
        <v>8</v>
      </c>
      <c r="B8" s="43">
        <v>256</v>
      </c>
      <c r="C8" s="27">
        <f>B8/B11</f>
        <v>0.6975476839237057</v>
      </c>
      <c r="D8" s="26">
        <v>727</v>
      </c>
      <c r="E8" s="27">
        <f>D8/D11</f>
        <v>0.5881877022653722</v>
      </c>
      <c r="F8" s="36">
        <v>983</v>
      </c>
      <c r="G8" s="27">
        <f>F8/F11</f>
        <v>0.61322520274485337</v>
      </c>
      <c r="H8" s="16"/>
      <c r="I8" s="7"/>
      <c r="J8" s="22"/>
      <c r="K8" s="23"/>
      <c r="L8" s="23"/>
      <c r="M8" s="23"/>
      <c r="N8" s="23"/>
    </row>
    <row r="9" spans="1:255" x14ac:dyDescent="0.2">
      <c r="A9" s="30" t="s">
        <v>4</v>
      </c>
      <c r="B9" s="44">
        <v>21</v>
      </c>
      <c r="C9" s="27">
        <f>B9/B11</f>
        <v>5.7220708446866483E-2</v>
      </c>
      <c r="D9" s="26">
        <v>169</v>
      </c>
      <c r="E9" s="27">
        <f>D9/D11</f>
        <v>0.13673139158576053</v>
      </c>
      <c r="F9" s="37">
        <v>190</v>
      </c>
      <c r="G9" s="27">
        <f>F9/F11</f>
        <v>0.11852776044915783</v>
      </c>
      <c r="H9" s="16"/>
      <c r="I9" s="7"/>
      <c r="J9" s="22"/>
      <c r="K9" s="23"/>
      <c r="L9" s="23"/>
      <c r="M9" s="23"/>
      <c r="N9" s="23"/>
    </row>
    <row r="10" spans="1:255" x14ac:dyDescent="0.2">
      <c r="A10" s="30" t="s">
        <v>5</v>
      </c>
      <c r="B10" s="44">
        <v>90</v>
      </c>
      <c r="C10" s="27">
        <f>B10/B11</f>
        <v>0.24523160762942781</v>
      </c>
      <c r="D10" s="26">
        <v>340</v>
      </c>
      <c r="E10" s="27">
        <f>D10/D11</f>
        <v>0.27508090614886732</v>
      </c>
      <c r="F10" s="37">
        <v>430</v>
      </c>
      <c r="G10" s="27">
        <f>F10/F11</f>
        <v>0.26824703680598877</v>
      </c>
      <c r="H10" s="16"/>
      <c r="I10" s="7"/>
      <c r="J10" s="22"/>
      <c r="K10" s="23"/>
      <c r="L10" s="23"/>
      <c r="M10" s="23"/>
      <c r="N10" s="23"/>
    </row>
    <row r="11" spans="1:255" x14ac:dyDescent="0.2">
      <c r="A11" s="28" t="s">
        <v>6</v>
      </c>
      <c r="B11" s="45">
        <f>SUM(B8:B10)</f>
        <v>367</v>
      </c>
      <c r="C11" s="35">
        <v>1</v>
      </c>
      <c r="D11" s="38">
        <f>SUM(D8:D10)</f>
        <v>1236</v>
      </c>
      <c r="E11" s="35">
        <v>1</v>
      </c>
      <c r="F11" s="38">
        <f>SUM(F8:F10)</f>
        <v>1603</v>
      </c>
      <c r="G11" s="35">
        <v>1</v>
      </c>
      <c r="H11" s="16"/>
      <c r="I11" s="7"/>
      <c r="J11" s="22"/>
      <c r="K11" s="23"/>
      <c r="L11" s="23"/>
      <c r="M11" s="23"/>
      <c r="N11" s="23"/>
    </row>
    <row r="12" spans="1:255" ht="14.25" x14ac:dyDescent="0.2">
      <c r="A12" s="2"/>
      <c r="B12" s="2"/>
      <c r="C12" s="14"/>
      <c r="D12" s="14"/>
      <c r="E12" s="15"/>
      <c r="F12" s="3"/>
      <c r="G12" s="25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</row>
    <row r="13" spans="1:255" ht="21" customHeight="1" x14ac:dyDescent="0.2">
      <c r="A13" s="31" t="s">
        <v>3</v>
      </c>
      <c r="B13" s="53" t="s">
        <v>14</v>
      </c>
      <c r="C13" s="53"/>
      <c r="D13" s="53"/>
      <c r="E13" s="53"/>
      <c r="F13" s="53"/>
      <c r="G13" s="53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</row>
    <row r="14" spans="1:255" ht="12.75" customHeight="1" x14ac:dyDescent="0.2">
      <c r="A14" s="31" t="s">
        <v>10</v>
      </c>
      <c r="B14" s="52" t="s">
        <v>15</v>
      </c>
      <c r="C14" s="52"/>
      <c r="D14" s="52"/>
      <c r="E14" s="52"/>
      <c r="F14" s="52"/>
      <c r="G14" s="52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</row>
    <row r="15" spans="1:255" x14ac:dyDescent="0.2">
      <c r="B15" s="52"/>
      <c r="C15" s="52"/>
      <c r="D15" s="52"/>
      <c r="E15" s="52"/>
      <c r="F15" s="52"/>
      <c r="G15" s="52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</row>
    <row r="16" spans="1:255" x14ac:dyDescent="0.2">
      <c r="A16" s="2"/>
      <c r="B16" s="52"/>
      <c r="C16" s="52"/>
      <c r="D16" s="52"/>
      <c r="E16" s="52"/>
      <c r="F16" s="52"/>
      <c r="G16" s="52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</row>
    <row r="17" spans="1:255" x14ac:dyDescent="0.2">
      <c r="A17" s="2"/>
      <c r="B17" s="52"/>
      <c r="C17" s="52"/>
      <c r="D17" s="52"/>
      <c r="E17" s="52"/>
      <c r="F17" s="52"/>
      <c r="G17" s="52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</row>
    <row r="18" spans="1:255" ht="15" customHeight="1" x14ac:dyDescent="0.2">
      <c r="A18" s="39" t="s">
        <v>17</v>
      </c>
      <c r="B18" s="52"/>
      <c r="C18" s="52"/>
      <c r="D18" s="52"/>
      <c r="E18" s="52"/>
      <c r="F18" s="52"/>
      <c r="G18" s="52"/>
    </row>
    <row r="19" spans="1:255" x14ac:dyDescent="0.2">
      <c r="B19" s="33"/>
      <c r="C19" s="33"/>
      <c r="D19" s="33"/>
      <c r="E19" s="33"/>
      <c r="F19" s="33"/>
      <c r="G19" s="33"/>
    </row>
    <row r="20" spans="1:255" x14ac:dyDescent="0.2">
      <c r="B20" s="33"/>
      <c r="C20" s="33"/>
      <c r="D20" s="33"/>
      <c r="E20" s="33"/>
      <c r="F20" s="33"/>
      <c r="G20" s="33"/>
    </row>
    <row r="21" spans="1:255" x14ac:dyDescent="0.2">
      <c r="I21" s="32"/>
    </row>
  </sheetData>
  <mergeCells count="5">
    <mergeCell ref="B3:F3"/>
    <mergeCell ref="A5:A7"/>
    <mergeCell ref="B5:G5"/>
    <mergeCell ref="B13:G13"/>
    <mergeCell ref="B14:G18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1"/>
  <sheetViews>
    <sheetView workbookViewId="0">
      <selection activeCell="D11" sqref="D11"/>
    </sheetView>
  </sheetViews>
  <sheetFormatPr baseColWidth="10" defaultRowHeight="12.75" x14ac:dyDescent="0.2"/>
  <cols>
    <col min="1" max="1" width="37.85546875" style="8" customWidth="1"/>
    <col min="2" max="2" width="12.28515625" style="8" customWidth="1"/>
    <col min="3" max="7" width="12.28515625" style="9" customWidth="1"/>
    <col min="8" max="255" width="11.42578125" style="6"/>
  </cols>
  <sheetData>
    <row r="1" spans="1:255" x14ac:dyDescent="0.2">
      <c r="A1" s="4"/>
      <c r="B1" s="4"/>
      <c r="C1" s="5"/>
      <c r="D1" s="5"/>
      <c r="E1" s="5"/>
      <c r="F1" s="5"/>
      <c r="G1" s="5"/>
    </row>
    <row r="2" spans="1:255" x14ac:dyDescent="0.2">
      <c r="A2" s="1"/>
      <c r="B2" s="1"/>
      <c r="C2" s="7"/>
      <c r="D2" s="7"/>
      <c r="E2" s="7"/>
      <c r="F2" s="7"/>
      <c r="G2" s="7"/>
    </row>
    <row r="3" spans="1:255" ht="51" customHeight="1" x14ac:dyDescent="0.2">
      <c r="A3" s="24" t="s">
        <v>16</v>
      </c>
      <c r="B3" s="46" t="s">
        <v>13</v>
      </c>
      <c r="C3" s="47"/>
      <c r="D3" s="47"/>
      <c r="E3" s="47"/>
      <c r="F3" s="47"/>
      <c r="G3" s="17">
        <v>2016</v>
      </c>
      <c r="I3" s="34"/>
      <c r="J3" s="18"/>
      <c r="K3" s="18"/>
      <c r="L3" s="18"/>
      <c r="M3" s="18"/>
      <c r="N3" s="18"/>
    </row>
    <row r="5" spans="1:255" ht="12.75" customHeight="1" x14ac:dyDescent="0.2">
      <c r="A5" s="48" t="s">
        <v>12</v>
      </c>
      <c r="B5" s="50" t="s">
        <v>9</v>
      </c>
      <c r="C5" s="51"/>
      <c r="D5" s="51"/>
      <c r="E5" s="51"/>
      <c r="F5" s="51"/>
      <c r="G5" s="51"/>
    </row>
    <row r="6" spans="1:255" x14ac:dyDescent="0.2">
      <c r="A6" s="49"/>
      <c r="B6" s="10" t="s">
        <v>0</v>
      </c>
      <c r="C6" s="11"/>
      <c r="D6" s="10" t="s">
        <v>1</v>
      </c>
      <c r="E6" s="10"/>
      <c r="F6" s="12" t="s">
        <v>2</v>
      </c>
      <c r="G6" s="10"/>
      <c r="I6" s="19"/>
      <c r="J6" s="19"/>
      <c r="K6" s="19"/>
      <c r="L6" s="19"/>
      <c r="M6" s="19"/>
      <c r="N6" s="19"/>
    </row>
    <row r="7" spans="1:255" x14ac:dyDescent="0.2">
      <c r="A7" s="49"/>
      <c r="B7" s="40" t="s">
        <v>11</v>
      </c>
      <c r="C7" s="41" t="s">
        <v>7</v>
      </c>
      <c r="D7" s="42" t="s">
        <v>11</v>
      </c>
      <c r="E7" s="41" t="s">
        <v>7</v>
      </c>
      <c r="F7" s="42" t="s">
        <v>11</v>
      </c>
      <c r="G7" s="13" t="s">
        <v>7</v>
      </c>
      <c r="H7" s="16"/>
      <c r="I7" s="20"/>
      <c r="J7" s="21"/>
      <c r="K7" s="20"/>
      <c r="L7" s="21"/>
      <c r="M7" s="20"/>
      <c r="N7" s="21"/>
    </row>
    <row r="8" spans="1:255" ht="25.5" x14ac:dyDescent="0.2">
      <c r="A8" s="29" t="s">
        <v>8</v>
      </c>
      <c r="B8" s="43">
        <v>369</v>
      </c>
      <c r="C8" s="27">
        <f>B8/B11</f>
        <v>0.71511627906976749</v>
      </c>
      <c r="D8" s="26">
        <v>774</v>
      </c>
      <c r="E8" s="27">
        <f>D8/D11</f>
        <v>0.57977528089887642</v>
      </c>
      <c r="F8" s="36">
        <v>1143</v>
      </c>
      <c r="G8" s="27">
        <f>F8/F11</f>
        <v>0.61750405186385737</v>
      </c>
      <c r="H8" s="16"/>
      <c r="I8" s="7"/>
      <c r="J8" s="22"/>
      <c r="K8" s="23"/>
      <c r="L8" s="23"/>
      <c r="M8" s="23"/>
      <c r="N8" s="23"/>
    </row>
    <row r="9" spans="1:255" x14ac:dyDescent="0.2">
      <c r="A9" s="30" t="s">
        <v>4</v>
      </c>
      <c r="B9" s="44">
        <v>40</v>
      </c>
      <c r="C9" s="27">
        <f>B9/B11</f>
        <v>7.7519379844961239E-2</v>
      </c>
      <c r="D9" s="26">
        <v>180</v>
      </c>
      <c r="E9" s="27">
        <f>D9/D11</f>
        <v>0.1348314606741573</v>
      </c>
      <c r="F9" s="37">
        <v>220</v>
      </c>
      <c r="G9" s="27">
        <f>F9/F11</f>
        <v>0.11885467314964884</v>
      </c>
      <c r="H9" s="16"/>
      <c r="I9" s="7"/>
      <c r="J9" s="22"/>
      <c r="K9" s="23"/>
      <c r="L9" s="23"/>
      <c r="M9" s="23"/>
      <c r="N9" s="23"/>
    </row>
    <row r="10" spans="1:255" x14ac:dyDescent="0.2">
      <c r="A10" s="30" t="s">
        <v>5</v>
      </c>
      <c r="B10" s="44">
        <v>107</v>
      </c>
      <c r="C10" s="27">
        <f>B10/B11</f>
        <v>0.20736434108527133</v>
      </c>
      <c r="D10" s="26">
        <v>381</v>
      </c>
      <c r="E10" s="27">
        <f>D10/D11</f>
        <v>0.28539325842696628</v>
      </c>
      <c r="F10" s="37">
        <v>488</v>
      </c>
      <c r="G10" s="27">
        <f>F10/F11</f>
        <v>0.26364127498649381</v>
      </c>
      <c r="H10" s="16"/>
      <c r="I10" s="7"/>
      <c r="J10" s="22"/>
      <c r="K10" s="23"/>
      <c r="L10" s="23"/>
      <c r="M10" s="23"/>
      <c r="N10" s="23"/>
    </row>
    <row r="11" spans="1:255" x14ac:dyDescent="0.2">
      <c r="A11" s="28" t="s">
        <v>6</v>
      </c>
      <c r="B11" s="45">
        <f>SUM(B8:B10)</f>
        <v>516</v>
      </c>
      <c r="C11" s="35">
        <v>1</v>
      </c>
      <c r="D11" s="38">
        <f>SUM(D8:D10)</f>
        <v>1335</v>
      </c>
      <c r="E11" s="35">
        <v>1</v>
      </c>
      <c r="F11" s="38">
        <f>SUM(F8:F10)</f>
        <v>1851</v>
      </c>
      <c r="G11" s="35">
        <v>1</v>
      </c>
      <c r="H11" s="16"/>
      <c r="I11" s="7"/>
      <c r="J11" s="22"/>
      <c r="K11" s="23"/>
      <c r="L11" s="23"/>
      <c r="M11" s="23"/>
      <c r="N11" s="23"/>
    </row>
    <row r="12" spans="1:255" ht="14.25" x14ac:dyDescent="0.2">
      <c r="A12" s="2"/>
      <c r="B12" s="2"/>
      <c r="C12" s="14"/>
      <c r="D12" s="14"/>
      <c r="E12" s="15"/>
      <c r="F12" s="3"/>
      <c r="G12" s="25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</row>
    <row r="13" spans="1:255" ht="21" customHeight="1" x14ac:dyDescent="0.2">
      <c r="A13" s="31" t="s">
        <v>3</v>
      </c>
      <c r="B13" s="53" t="s">
        <v>14</v>
      </c>
      <c r="C13" s="53"/>
      <c r="D13" s="53"/>
      <c r="E13" s="53"/>
      <c r="F13" s="53"/>
      <c r="G13" s="53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</row>
    <row r="14" spans="1:255" ht="12.75" customHeight="1" x14ac:dyDescent="0.2">
      <c r="A14" s="31" t="s">
        <v>10</v>
      </c>
      <c r="B14" s="52" t="s">
        <v>15</v>
      </c>
      <c r="C14" s="52"/>
      <c r="D14" s="52"/>
      <c r="E14" s="52"/>
      <c r="F14" s="52"/>
      <c r="G14" s="52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</row>
    <row r="15" spans="1:255" x14ac:dyDescent="0.2">
      <c r="B15" s="52"/>
      <c r="C15" s="52"/>
      <c r="D15" s="52"/>
      <c r="E15" s="52"/>
      <c r="F15" s="52"/>
      <c r="G15" s="52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</row>
    <row r="16" spans="1:255" x14ac:dyDescent="0.2">
      <c r="A16" s="2"/>
      <c r="B16" s="52"/>
      <c r="C16" s="52"/>
      <c r="D16" s="52"/>
      <c r="E16" s="52"/>
      <c r="F16" s="52"/>
      <c r="G16" s="52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</row>
    <row r="17" spans="1:255" x14ac:dyDescent="0.2">
      <c r="A17" s="2"/>
      <c r="B17" s="52"/>
      <c r="C17" s="52"/>
      <c r="D17" s="52"/>
      <c r="E17" s="52"/>
      <c r="F17" s="52"/>
      <c r="G17" s="52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</row>
    <row r="18" spans="1:255" ht="15" customHeight="1" x14ac:dyDescent="0.2">
      <c r="A18" s="39" t="s">
        <v>17</v>
      </c>
      <c r="B18" s="52"/>
      <c r="C18" s="52"/>
      <c r="D18" s="52"/>
      <c r="E18" s="52"/>
      <c r="F18" s="52"/>
      <c r="G18" s="52"/>
    </row>
    <row r="19" spans="1:255" x14ac:dyDescent="0.2">
      <c r="B19" s="33"/>
      <c r="C19" s="33"/>
      <c r="D19" s="33"/>
      <c r="E19" s="33"/>
      <c r="F19" s="33"/>
      <c r="G19" s="33"/>
    </row>
    <row r="20" spans="1:255" x14ac:dyDescent="0.2">
      <c r="B20" s="33"/>
      <c r="C20" s="33"/>
      <c r="D20" s="33"/>
      <c r="E20" s="33"/>
      <c r="F20" s="33"/>
      <c r="G20" s="33"/>
    </row>
    <row r="21" spans="1:255" x14ac:dyDescent="0.2">
      <c r="I21" s="32"/>
    </row>
  </sheetData>
  <mergeCells count="5">
    <mergeCell ref="B3:F3"/>
    <mergeCell ref="A5:A7"/>
    <mergeCell ref="B5:G5"/>
    <mergeCell ref="B13:G13"/>
    <mergeCell ref="B14:G18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1"/>
  <sheetViews>
    <sheetView workbookViewId="0">
      <selection activeCell="B8" sqref="B8:B11"/>
    </sheetView>
  </sheetViews>
  <sheetFormatPr baseColWidth="10" defaultRowHeight="12.75" x14ac:dyDescent="0.2"/>
  <cols>
    <col min="1" max="1" width="37.85546875" style="8" customWidth="1"/>
    <col min="2" max="2" width="12.28515625" style="8" customWidth="1"/>
    <col min="3" max="7" width="12.28515625" style="9" customWidth="1"/>
    <col min="8" max="255" width="11.42578125" style="6"/>
  </cols>
  <sheetData>
    <row r="1" spans="1:255" x14ac:dyDescent="0.2">
      <c r="A1" s="4"/>
      <c r="B1" s="4"/>
      <c r="C1" s="5"/>
      <c r="D1" s="5"/>
      <c r="E1" s="5"/>
      <c r="F1" s="5"/>
      <c r="G1" s="5"/>
    </row>
    <row r="2" spans="1:255" x14ac:dyDescent="0.2">
      <c r="A2" s="1"/>
      <c r="B2" s="1"/>
      <c r="C2" s="7"/>
      <c r="D2" s="7"/>
      <c r="E2" s="7"/>
      <c r="F2" s="7"/>
      <c r="G2" s="7"/>
    </row>
    <row r="3" spans="1:255" ht="51" customHeight="1" x14ac:dyDescent="0.2">
      <c r="A3" s="24" t="s">
        <v>16</v>
      </c>
      <c r="B3" s="46" t="s">
        <v>13</v>
      </c>
      <c r="C3" s="47"/>
      <c r="D3" s="47"/>
      <c r="E3" s="47"/>
      <c r="F3" s="47"/>
      <c r="G3" s="17">
        <v>2015</v>
      </c>
      <c r="I3" s="34"/>
      <c r="J3" s="18"/>
      <c r="K3" s="18"/>
      <c r="L3" s="18"/>
      <c r="M3" s="18"/>
      <c r="N3" s="18"/>
    </row>
    <row r="5" spans="1:255" ht="12.75" customHeight="1" x14ac:dyDescent="0.2">
      <c r="A5" s="48" t="s">
        <v>12</v>
      </c>
      <c r="B5" s="50" t="s">
        <v>9</v>
      </c>
      <c r="C5" s="51"/>
      <c r="D5" s="51"/>
      <c r="E5" s="51"/>
      <c r="F5" s="51"/>
      <c r="G5" s="51"/>
    </row>
    <row r="6" spans="1:255" x14ac:dyDescent="0.2">
      <c r="A6" s="49"/>
      <c r="B6" s="10" t="s">
        <v>0</v>
      </c>
      <c r="C6" s="11"/>
      <c r="D6" s="10" t="s">
        <v>1</v>
      </c>
      <c r="E6" s="10"/>
      <c r="F6" s="12" t="s">
        <v>2</v>
      </c>
      <c r="G6" s="10"/>
      <c r="I6" s="19"/>
      <c r="J6" s="19"/>
      <c r="K6" s="19"/>
      <c r="L6" s="19"/>
      <c r="M6" s="19"/>
      <c r="N6" s="19"/>
    </row>
    <row r="7" spans="1:255" x14ac:dyDescent="0.2">
      <c r="A7" s="49"/>
      <c r="B7" s="40" t="s">
        <v>11</v>
      </c>
      <c r="C7" s="41" t="s">
        <v>7</v>
      </c>
      <c r="D7" s="42" t="s">
        <v>11</v>
      </c>
      <c r="E7" s="41" t="s">
        <v>7</v>
      </c>
      <c r="F7" s="42" t="s">
        <v>11</v>
      </c>
      <c r="G7" s="13" t="s">
        <v>7</v>
      </c>
      <c r="H7" s="16"/>
      <c r="I7" s="20"/>
      <c r="J7" s="21"/>
      <c r="K7" s="20"/>
      <c r="L7" s="21"/>
      <c r="M7" s="20"/>
      <c r="N7" s="21"/>
    </row>
    <row r="8" spans="1:255" ht="25.5" x14ac:dyDescent="0.2">
      <c r="A8" s="29" t="s">
        <v>8</v>
      </c>
      <c r="B8" s="43">
        <v>341</v>
      </c>
      <c r="C8" s="27">
        <f>B8/B11</f>
        <v>0.70309278350515458</v>
      </c>
      <c r="D8" s="26">
        <v>752</v>
      </c>
      <c r="E8" s="27">
        <f>D8/D11</f>
        <v>0.56926570779712338</v>
      </c>
      <c r="F8" s="36">
        <v>1093</v>
      </c>
      <c r="G8" s="27">
        <f>F8/F11</f>
        <v>0.60520487264673306</v>
      </c>
      <c r="H8" s="16"/>
      <c r="I8" s="7"/>
      <c r="J8" s="22"/>
      <c r="K8" s="23"/>
      <c r="L8" s="23"/>
      <c r="M8" s="23"/>
      <c r="N8" s="23"/>
    </row>
    <row r="9" spans="1:255" x14ac:dyDescent="0.2">
      <c r="A9" s="30" t="s">
        <v>4</v>
      </c>
      <c r="B9" s="44">
        <v>35</v>
      </c>
      <c r="C9" s="27">
        <f>B9/B11</f>
        <v>7.2164948453608241E-2</v>
      </c>
      <c r="D9" s="26">
        <v>181</v>
      </c>
      <c r="E9" s="27">
        <f>D9/D11</f>
        <v>0.13701741105223317</v>
      </c>
      <c r="F9" s="37">
        <v>216</v>
      </c>
      <c r="G9" s="27">
        <f>F9/F11</f>
        <v>0.11960132890365449</v>
      </c>
      <c r="H9" s="16"/>
      <c r="I9" s="7"/>
      <c r="J9" s="22"/>
      <c r="K9" s="23"/>
      <c r="L9" s="23"/>
      <c r="M9" s="23"/>
      <c r="N9" s="23"/>
    </row>
    <row r="10" spans="1:255" x14ac:dyDescent="0.2">
      <c r="A10" s="30" t="s">
        <v>5</v>
      </c>
      <c r="B10" s="44">
        <v>109</v>
      </c>
      <c r="C10" s="27">
        <f>B10/B11</f>
        <v>0.22474226804123712</v>
      </c>
      <c r="D10" s="26">
        <v>388</v>
      </c>
      <c r="E10" s="27">
        <f>D10/D11</f>
        <v>0.29371688115064343</v>
      </c>
      <c r="F10" s="37">
        <v>497</v>
      </c>
      <c r="G10" s="27">
        <f>F10/F11</f>
        <v>0.27519379844961239</v>
      </c>
      <c r="H10" s="16"/>
      <c r="I10" s="7"/>
      <c r="J10" s="22"/>
      <c r="K10" s="23"/>
      <c r="L10" s="23"/>
      <c r="M10" s="23"/>
      <c r="N10" s="23"/>
    </row>
    <row r="11" spans="1:255" x14ac:dyDescent="0.2">
      <c r="A11" s="28" t="s">
        <v>6</v>
      </c>
      <c r="B11" s="45">
        <f>SUM(B8:B10)</f>
        <v>485</v>
      </c>
      <c r="C11" s="35">
        <v>1</v>
      </c>
      <c r="D11" s="38">
        <f>SUM(D8:D10)</f>
        <v>1321</v>
      </c>
      <c r="E11" s="35">
        <v>1</v>
      </c>
      <c r="F11" s="38">
        <f>SUM(F8:F10)</f>
        <v>1806</v>
      </c>
      <c r="G11" s="35">
        <v>1</v>
      </c>
      <c r="H11" s="16"/>
      <c r="I11" s="7"/>
      <c r="J11" s="22"/>
      <c r="K11" s="23"/>
      <c r="L11" s="23"/>
      <c r="M11" s="23"/>
      <c r="N11" s="23"/>
    </row>
    <row r="12" spans="1:255" ht="14.25" x14ac:dyDescent="0.2">
      <c r="A12" s="2"/>
      <c r="B12" s="2"/>
      <c r="C12" s="14"/>
      <c r="D12" s="14"/>
      <c r="E12" s="15"/>
      <c r="F12" s="3"/>
      <c r="G12" s="25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</row>
    <row r="13" spans="1:255" ht="21" customHeight="1" x14ac:dyDescent="0.2">
      <c r="A13" s="31" t="s">
        <v>3</v>
      </c>
      <c r="B13" s="53" t="s">
        <v>14</v>
      </c>
      <c r="C13" s="53"/>
      <c r="D13" s="53"/>
      <c r="E13" s="53"/>
      <c r="F13" s="53"/>
      <c r="G13" s="53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</row>
    <row r="14" spans="1:255" ht="12.75" customHeight="1" x14ac:dyDescent="0.2">
      <c r="A14" s="31" t="s">
        <v>10</v>
      </c>
      <c r="B14" s="52" t="s">
        <v>15</v>
      </c>
      <c r="C14" s="52"/>
      <c r="D14" s="52"/>
      <c r="E14" s="52"/>
      <c r="F14" s="52"/>
      <c r="G14" s="52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</row>
    <row r="15" spans="1:255" x14ac:dyDescent="0.2">
      <c r="B15" s="52"/>
      <c r="C15" s="52"/>
      <c r="D15" s="52"/>
      <c r="E15" s="52"/>
      <c r="F15" s="52"/>
      <c r="G15" s="52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</row>
    <row r="16" spans="1:255" x14ac:dyDescent="0.2">
      <c r="A16" s="2"/>
      <c r="B16" s="52"/>
      <c r="C16" s="52"/>
      <c r="D16" s="52"/>
      <c r="E16" s="52"/>
      <c r="F16" s="52"/>
      <c r="G16" s="52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</row>
    <row r="17" spans="1:255" x14ac:dyDescent="0.2">
      <c r="A17" s="2"/>
      <c r="B17" s="52"/>
      <c r="C17" s="52"/>
      <c r="D17" s="52"/>
      <c r="E17" s="52"/>
      <c r="F17" s="52"/>
      <c r="G17" s="52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</row>
    <row r="18" spans="1:255" ht="15" customHeight="1" x14ac:dyDescent="0.2">
      <c r="A18" s="39" t="s">
        <v>17</v>
      </c>
      <c r="B18" s="52"/>
      <c r="C18" s="52"/>
      <c r="D18" s="52"/>
      <c r="E18" s="52"/>
      <c r="F18" s="52"/>
      <c r="G18" s="52"/>
    </row>
    <row r="19" spans="1:255" x14ac:dyDescent="0.2">
      <c r="B19" s="33"/>
      <c r="C19" s="33"/>
      <c r="D19" s="33"/>
      <c r="E19" s="33"/>
      <c r="F19" s="33"/>
      <c r="G19" s="33"/>
    </row>
    <row r="20" spans="1:255" x14ac:dyDescent="0.2">
      <c r="B20" s="33"/>
      <c r="C20" s="33"/>
      <c r="D20" s="33"/>
      <c r="E20" s="33"/>
      <c r="F20" s="33"/>
      <c r="G20" s="33"/>
    </row>
    <row r="21" spans="1:255" x14ac:dyDescent="0.2">
      <c r="I21" s="32"/>
    </row>
  </sheetData>
  <mergeCells count="5">
    <mergeCell ref="B3:F3"/>
    <mergeCell ref="A5:A7"/>
    <mergeCell ref="B5:G5"/>
    <mergeCell ref="B13:G13"/>
    <mergeCell ref="B14:G18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1"/>
  <sheetViews>
    <sheetView workbookViewId="0">
      <selection activeCell="B8" sqref="B8:B11"/>
    </sheetView>
  </sheetViews>
  <sheetFormatPr baseColWidth="10" defaultRowHeight="12.75" x14ac:dyDescent="0.2"/>
  <cols>
    <col min="1" max="1" width="37.85546875" style="8" customWidth="1"/>
    <col min="2" max="2" width="12.28515625" style="8" customWidth="1"/>
    <col min="3" max="7" width="12.28515625" style="9" customWidth="1"/>
    <col min="8" max="255" width="11.42578125" style="6"/>
  </cols>
  <sheetData>
    <row r="1" spans="1:255" x14ac:dyDescent="0.2">
      <c r="A1" s="4"/>
      <c r="B1" s="4"/>
      <c r="C1" s="5"/>
      <c r="D1" s="5"/>
      <c r="E1" s="5"/>
      <c r="F1" s="5"/>
      <c r="G1" s="5"/>
    </row>
    <row r="2" spans="1:255" x14ac:dyDescent="0.2">
      <c r="A2" s="1"/>
      <c r="B2" s="1"/>
      <c r="C2" s="7"/>
      <c r="D2" s="7"/>
      <c r="E2" s="7"/>
      <c r="F2" s="7"/>
      <c r="G2" s="7"/>
    </row>
    <row r="3" spans="1:255" ht="51" customHeight="1" x14ac:dyDescent="0.2">
      <c r="A3" s="24" t="s">
        <v>16</v>
      </c>
      <c r="B3" s="46" t="s">
        <v>13</v>
      </c>
      <c r="C3" s="47"/>
      <c r="D3" s="47"/>
      <c r="E3" s="47"/>
      <c r="F3" s="47"/>
      <c r="G3" s="17">
        <v>2014</v>
      </c>
      <c r="I3" s="34"/>
      <c r="J3" s="18"/>
      <c r="K3" s="18"/>
      <c r="L3" s="18"/>
      <c r="M3" s="18"/>
      <c r="N3" s="18"/>
    </row>
    <row r="5" spans="1:255" ht="12.75" customHeight="1" x14ac:dyDescent="0.2">
      <c r="A5" s="48" t="s">
        <v>12</v>
      </c>
      <c r="B5" s="50" t="s">
        <v>9</v>
      </c>
      <c r="C5" s="51"/>
      <c r="D5" s="51"/>
      <c r="E5" s="51"/>
      <c r="F5" s="51"/>
      <c r="G5" s="51"/>
    </row>
    <row r="6" spans="1:255" x14ac:dyDescent="0.2">
      <c r="A6" s="49"/>
      <c r="B6" s="10" t="s">
        <v>0</v>
      </c>
      <c r="C6" s="11"/>
      <c r="D6" s="10" t="s">
        <v>1</v>
      </c>
      <c r="E6" s="10"/>
      <c r="F6" s="12" t="s">
        <v>2</v>
      </c>
      <c r="G6" s="10"/>
      <c r="I6" s="19"/>
      <c r="J6" s="19"/>
      <c r="K6" s="19"/>
      <c r="L6" s="19"/>
      <c r="M6" s="19"/>
      <c r="N6" s="19"/>
    </row>
    <row r="7" spans="1:255" x14ac:dyDescent="0.2">
      <c r="A7" s="49"/>
      <c r="B7" s="40" t="s">
        <v>11</v>
      </c>
      <c r="C7" s="41" t="s">
        <v>7</v>
      </c>
      <c r="D7" s="42" t="s">
        <v>11</v>
      </c>
      <c r="E7" s="41" t="s">
        <v>7</v>
      </c>
      <c r="F7" s="42" t="s">
        <v>11</v>
      </c>
      <c r="G7" s="13" t="s">
        <v>7</v>
      </c>
      <c r="H7" s="16"/>
      <c r="I7" s="20"/>
      <c r="J7" s="21"/>
      <c r="K7" s="20"/>
      <c r="L7" s="21"/>
      <c r="M7" s="20"/>
      <c r="N7" s="21"/>
    </row>
    <row r="8" spans="1:255" ht="25.5" x14ac:dyDescent="0.2">
      <c r="A8" s="29" t="s">
        <v>8</v>
      </c>
      <c r="B8" s="43">
        <v>332</v>
      </c>
      <c r="C8" s="27">
        <f>B8/B11</f>
        <v>0.7312775330396476</v>
      </c>
      <c r="D8" s="26">
        <v>742</v>
      </c>
      <c r="E8" s="27">
        <f>D8/D11</f>
        <v>0.572972972972973</v>
      </c>
      <c r="F8" s="36">
        <v>1074</v>
      </c>
      <c r="G8" s="27">
        <f>F8/F11</f>
        <v>0.614065180102916</v>
      </c>
      <c r="H8" s="16"/>
      <c r="I8" s="7"/>
      <c r="J8" s="22"/>
      <c r="K8" s="23"/>
      <c r="L8" s="23"/>
      <c r="M8" s="23"/>
      <c r="N8" s="23"/>
    </row>
    <row r="9" spans="1:255" x14ac:dyDescent="0.2">
      <c r="A9" s="30" t="s">
        <v>4</v>
      </c>
      <c r="B9" s="44">
        <v>33</v>
      </c>
      <c r="C9" s="27">
        <f>B9/B11</f>
        <v>7.268722466960352E-2</v>
      </c>
      <c r="D9" s="26">
        <v>209</v>
      </c>
      <c r="E9" s="27">
        <f>D9/D11</f>
        <v>0.16138996138996139</v>
      </c>
      <c r="F9" s="37">
        <v>242</v>
      </c>
      <c r="G9" s="27">
        <f>F9/F11</f>
        <v>0.13836477987421383</v>
      </c>
      <c r="H9" s="16"/>
      <c r="I9" s="7"/>
      <c r="J9" s="22"/>
      <c r="K9" s="23"/>
      <c r="L9" s="23"/>
      <c r="M9" s="23"/>
      <c r="N9" s="23"/>
    </row>
    <row r="10" spans="1:255" x14ac:dyDescent="0.2">
      <c r="A10" s="30" t="s">
        <v>5</v>
      </c>
      <c r="B10" s="44">
        <v>89</v>
      </c>
      <c r="C10" s="27">
        <f>B10/B11</f>
        <v>0.1960352422907489</v>
      </c>
      <c r="D10" s="26">
        <v>344</v>
      </c>
      <c r="E10" s="27">
        <f>D10/D11</f>
        <v>0.26563706563706563</v>
      </c>
      <c r="F10" s="37">
        <v>433</v>
      </c>
      <c r="G10" s="27">
        <f>F10/F11</f>
        <v>0.24757004002287022</v>
      </c>
      <c r="H10" s="16"/>
      <c r="I10" s="7"/>
      <c r="J10" s="22"/>
      <c r="K10" s="23"/>
      <c r="L10" s="23"/>
      <c r="M10" s="23"/>
      <c r="N10" s="23"/>
    </row>
    <row r="11" spans="1:255" x14ac:dyDescent="0.2">
      <c r="A11" s="28" t="s">
        <v>6</v>
      </c>
      <c r="B11" s="45">
        <f>SUM(B8:B10)</f>
        <v>454</v>
      </c>
      <c r="C11" s="35">
        <v>1</v>
      </c>
      <c r="D11" s="38">
        <f>SUM(D8:D10)</f>
        <v>1295</v>
      </c>
      <c r="E11" s="35">
        <v>1</v>
      </c>
      <c r="F11" s="38">
        <f>SUM(F8:F10)</f>
        <v>1749</v>
      </c>
      <c r="G11" s="35">
        <v>1</v>
      </c>
      <c r="H11" s="16"/>
      <c r="I11" s="7"/>
      <c r="J11" s="22"/>
      <c r="K11" s="23"/>
      <c r="L11" s="23"/>
      <c r="M11" s="23"/>
      <c r="N11" s="23"/>
    </row>
    <row r="12" spans="1:255" ht="14.25" x14ac:dyDescent="0.2">
      <c r="A12" s="2"/>
      <c r="B12" s="2"/>
      <c r="C12" s="14"/>
      <c r="D12" s="14"/>
      <c r="E12" s="15"/>
      <c r="F12" s="3"/>
      <c r="G12" s="25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</row>
    <row r="13" spans="1:255" ht="21" customHeight="1" x14ac:dyDescent="0.2">
      <c r="A13" s="31" t="s">
        <v>3</v>
      </c>
      <c r="B13" s="53" t="s">
        <v>14</v>
      </c>
      <c r="C13" s="53"/>
      <c r="D13" s="53"/>
      <c r="E13" s="53"/>
      <c r="F13" s="53"/>
      <c r="G13" s="53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</row>
    <row r="14" spans="1:255" ht="12.75" customHeight="1" x14ac:dyDescent="0.2">
      <c r="A14" s="31" t="s">
        <v>10</v>
      </c>
      <c r="B14" s="52" t="s">
        <v>15</v>
      </c>
      <c r="C14" s="52"/>
      <c r="D14" s="52"/>
      <c r="E14" s="52"/>
      <c r="F14" s="52"/>
      <c r="G14" s="52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</row>
    <row r="15" spans="1:255" x14ac:dyDescent="0.2">
      <c r="B15" s="52"/>
      <c r="C15" s="52"/>
      <c r="D15" s="52"/>
      <c r="E15" s="52"/>
      <c r="F15" s="52"/>
      <c r="G15" s="52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</row>
    <row r="16" spans="1:255" x14ac:dyDescent="0.2">
      <c r="A16" s="2"/>
      <c r="B16" s="52"/>
      <c r="C16" s="52"/>
      <c r="D16" s="52"/>
      <c r="E16" s="52"/>
      <c r="F16" s="52"/>
      <c r="G16" s="52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</row>
    <row r="17" spans="1:255" x14ac:dyDescent="0.2">
      <c r="A17" s="2"/>
      <c r="B17" s="52"/>
      <c r="C17" s="52"/>
      <c r="D17" s="52"/>
      <c r="E17" s="52"/>
      <c r="F17" s="52"/>
      <c r="G17" s="52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</row>
    <row r="18" spans="1:255" ht="15" customHeight="1" x14ac:dyDescent="0.2">
      <c r="A18" s="39" t="s">
        <v>17</v>
      </c>
      <c r="B18" s="52"/>
      <c r="C18" s="52"/>
      <c r="D18" s="52"/>
      <c r="E18" s="52"/>
      <c r="F18" s="52"/>
      <c r="G18" s="52"/>
    </row>
    <row r="19" spans="1:255" x14ac:dyDescent="0.2">
      <c r="B19" s="33"/>
      <c r="C19" s="33"/>
      <c r="D19" s="33"/>
      <c r="E19" s="33"/>
      <c r="F19" s="33"/>
      <c r="G19" s="33"/>
    </row>
    <row r="20" spans="1:255" x14ac:dyDescent="0.2">
      <c r="B20" s="33"/>
      <c r="C20" s="33"/>
      <c r="D20" s="33"/>
      <c r="E20" s="33"/>
      <c r="F20" s="33"/>
      <c r="G20" s="33"/>
    </row>
    <row r="21" spans="1:255" x14ac:dyDescent="0.2">
      <c r="I21" s="32"/>
    </row>
  </sheetData>
  <mergeCells count="5">
    <mergeCell ref="B3:F3"/>
    <mergeCell ref="A5:A7"/>
    <mergeCell ref="B5:G5"/>
    <mergeCell ref="B13:G13"/>
    <mergeCell ref="B14:G1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Naser, Jürgen (LfStaD)</dc:creator>
  <cp:lastModifiedBy>Zollikofer, Sylvia (LGL)</cp:lastModifiedBy>
  <cp:lastPrinted>2023-03-29T07:22:33Z</cp:lastPrinted>
  <dcterms:created xsi:type="dcterms:W3CDTF">2010-08-02T08:26:23Z</dcterms:created>
  <dcterms:modified xsi:type="dcterms:W3CDTF">2023-08-21T09:19:16Z</dcterms:modified>
</cp:coreProperties>
</file>