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3588" yWindow="-96" windowWidth="22140" windowHeight="13632"/>
  </bookViews>
  <sheets>
    <sheet name="2021" sheetId="18" r:id="rId1"/>
    <sheet name="2020" sheetId="17" r:id="rId2"/>
    <sheet name="2019" sheetId="15" r:id="rId3"/>
    <sheet name="2018" sheetId="16" r:id="rId4"/>
    <sheet name="2017" sheetId="14" r:id="rId5"/>
    <sheet name="2016" sheetId="3" r:id="rId6"/>
    <sheet name="2015" sheetId="13" r:id="rId7"/>
    <sheet name="2014" sheetId="12" r:id="rId8"/>
    <sheet name="2013" sheetId="11" r:id="rId9"/>
    <sheet name="2012" sheetId="10" r:id="rId10"/>
    <sheet name="2011" sheetId="9" r:id="rId11"/>
    <sheet name="2010" sheetId="8" r:id="rId12"/>
    <sheet name="2009" sheetId="7" r:id="rId13"/>
    <sheet name="2008" sheetId="6" r:id="rId14"/>
    <sheet name="2007" sheetId="5" r:id="rId15"/>
    <sheet name="2006" sheetId="4" r:id="rId16"/>
  </sheets>
  <calcPr calcId="162913"/>
</workbook>
</file>

<file path=xl/calcChain.xml><?xml version="1.0" encoding="utf-8"?>
<calcChain xmlns="http://schemas.openxmlformats.org/spreadsheetml/2006/main">
  <c r="L35" i="18" l="1"/>
  <c r="I35" i="18"/>
  <c r="F35" i="18"/>
  <c r="L33" i="18"/>
  <c r="I33" i="18"/>
  <c r="F33" i="18"/>
  <c r="L32" i="18"/>
  <c r="I32" i="18"/>
  <c r="F32" i="18"/>
  <c r="L31" i="18"/>
  <c r="I31" i="18"/>
  <c r="F31" i="18"/>
  <c r="L30" i="18"/>
  <c r="I30" i="18"/>
  <c r="F30" i="18"/>
  <c r="L28" i="18"/>
  <c r="I28" i="18"/>
  <c r="F28" i="18"/>
  <c r="L27" i="18"/>
  <c r="I27" i="18"/>
  <c r="F27" i="18"/>
  <c r="L26" i="18"/>
  <c r="I26" i="18"/>
  <c r="F26" i="18"/>
  <c r="L25" i="18"/>
  <c r="I25" i="18"/>
  <c r="F25" i="18"/>
  <c r="F24" i="18"/>
  <c r="L23" i="18"/>
  <c r="I23" i="18"/>
  <c r="F23" i="18"/>
  <c r="L22" i="18"/>
  <c r="I22" i="18"/>
  <c r="F22" i="18"/>
  <c r="L21" i="18"/>
  <c r="I21" i="18"/>
  <c r="F21" i="18"/>
  <c r="L20" i="18"/>
  <c r="I20" i="18"/>
  <c r="F20" i="18"/>
  <c r="L19" i="18"/>
  <c r="I19" i="18"/>
  <c r="F19" i="18"/>
  <c r="L18" i="18"/>
  <c r="I18" i="18"/>
  <c r="F18" i="18"/>
  <c r="L17" i="18"/>
  <c r="I17" i="18"/>
  <c r="F17" i="18"/>
  <c r="L16" i="18"/>
  <c r="I16" i="18"/>
  <c r="F16" i="18"/>
  <c r="L15" i="18"/>
  <c r="I15" i="18"/>
  <c r="F15" i="18"/>
  <c r="L14" i="18"/>
  <c r="I14" i="18"/>
  <c r="F14" i="18"/>
  <c r="L13" i="18"/>
  <c r="I13" i="18"/>
  <c r="F13" i="18"/>
  <c r="L12" i="18"/>
  <c r="I12" i="18"/>
  <c r="F12" i="18"/>
  <c r="L11" i="18"/>
  <c r="I11" i="18"/>
  <c r="F11" i="18"/>
  <c r="L10" i="18"/>
  <c r="I10" i="18"/>
  <c r="F10" i="18"/>
  <c r="L8" i="18"/>
  <c r="I8" i="18"/>
  <c r="F8" i="18"/>
  <c r="L32" i="16" l="1"/>
  <c r="I32" i="16"/>
  <c r="F32" i="16"/>
  <c r="L31" i="16"/>
  <c r="I31" i="16"/>
  <c r="F31" i="16"/>
  <c r="L30" i="16"/>
  <c r="I30" i="16"/>
  <c r="F30" i="16"/>
  <c r="L28" i="16"/>
  <c r="I28" i="16"/>
  <c r="F28" i="16"/>
  <c r="L27" i="16"/>
  <c r="I27" i="16"/>
  <c r="F27" i="16"/>
  <c r="L26" i="16"/>
  <c r="I26" i="16"/>
  <c r="F26" i="16"/>
  <c r="L25" i="16"/>
  <c r="I25" i="16"/>
  <c r="F25" i="16"/>
  <c r="F24" i="16"/>
  <c r="L23" i="16"/>
  <c r="I23" i="16"/>
  <c r="F23" i="16"/>
  <c r="L22" i="16"/>
  <c r="I22" i="16"/>
  <c r="F22" i="16"/>
  <c r="L21" i="16"/>
  <c r="I21" i="16"/>
  <c r="F21" i="16"/>
  <c r="L20" i="16"/>
  <c r="I20" i="16"/>
  <c r="F20" i="16"/>
  <c r="L19" i="16"/>
  <c r="I19" i="16"/>
  <c r="F19" i="16"/>
  <c r="L18" i="16"/>
  <c r="I18" i="16"/>
  <c r="F18" i="16"/>
  <c r="L17" i="16"/>
  <c r="I17" i="16"/>
  <c r="F17" i="16"/>
  <c r="L16" i="16"/>
  <c r="I16" i="16"/>
  <c r="F16" i="16"/>
  <c r="L15" i="16"/>
  <c r="I15" i="16"/>
  <c r="F15" i="16"/>
  <c r="L14" i="16"/>
  <c r="I14" i="16"/>
  <c r="F14" i="16"/>
  <c r="L13" i="16"/>
  <c r="I13" i="16"/>
  <c r="F13" i="16"/>
  <c r="L12" i="16"/>
  <c r="I12" i="16"/>
  <c r="F12" i="16"/>
  <c r="L11" i="16"/>
  <c r="I11" i="16"/>
  <c r="F11" i="16"/>
  <c r="L10" i="16"/>
  <c r="I10" i="16"/>
  <c r="F10" i="16"/>
  <c r="L8" i="16"/>
  <c r="I8" i="16"/>
  <c r="F8" i="16"/>
  <c r="L32" i="3" l="1"/>
  <c r="I32" i="3"/>
  <c r="F32" i="3"/>
  <c r="L31" i="3"/>
  <c r="I31" i="3"/>
  <c r="F31" i="3"/>
  <c r="L30" i="3"/>
  <c r="I30" i="3"/>
  <c r="F30" i="3"/>
  <c r="L28" i="3"/>
  <c r="I28" i="3"/>
  <c r="F28" i="3"/>
  <c r="L27" i="3"/>
  <c r="I27" i="3"/>
  <c r="F27" i="3"/>
  <c r="L26" i="3"/>
  <c r="I26" i="3"/>
  <c r="F26" i="3"/>
  <c r="L25" i="3"/>
  <c r="I25" i="3"/>
  <c r="F25" i="3"/>
  <c r="L24" i="3"/>
  <c r="I24" i="3"/>
  <c r="F24" i="3"/>
  <c r="L23" i="3"/>
  <c r="I23" i="3"/>
  <c r="F23" i="3"/>
  <c r="L22" i="3"/>
  <c r="I22" i="3"/>
  <c r="F22" i="3"/>
  <c r="L21" i="3"/>
  <c r="I21" i="3"/>
  <c r="F21" i="3"/>
  <c r="L20" i="3"/>
  <c r="I20" i="3"/>
  <c r="F20" i="3"/>
  <c r="L19" i="3"/>
  <c r="I19" i="3"/>
  <c r="F19" i="3"/>
  <c r="L18" i="3"/>
  <c r="I18" i="3"/>
  <c r="F18" i="3"/>
  <c r="L17" i="3"/>
  <c r="I17" i="3"/>
  <c r="F17" i="3"/>
  <c r="L16" i="3"/>
  <c r="I16" i="3"/>
  <c r="F16" i="3"/>
  <c r="L15" i="3"/>
  <c r="I15" i="3"/>
  <c r="F15" i="3"/>
  <c r="L14" i="3"/>
  <c r="I14" i="3"/>
  <c r="F14" i="3"/>
  <c r="L13" i="3"/>
  <c r="I13" i="3"/>
  <c r="F13" i="3"/>
  <c r="L12" i="3"/>
  <c r="I12" i="3"/>
  <c r="F12" i="3"/>
  <c r="L11" i="3"/>
  <c r="I11" i="3"/>
  <c r="F11" i="3"/>
  <c r="L10" i="3"/>
  <c r="I10" i="3"/>
  <c r="F10" i="3"/>
  <c r="L8" i="3"/>
  <c r="I8" i="3"/>
  <c r="F8" i="3"/>
</calcChain>
</file>

<file path=xl/sharedStrings.xml><?xml version="1.0" encoding="utf-8"?>
<sst xmlns="http://schemas.openxmlformats.org/spreadsheetml/2006/main" count="1510" uniqueCount="152">
  <si>
    <t xml:space="preserve"> </t>
  </si>
  <si>
    <t>Todesursache</t>
  </si>
  <si>
    <t xml:space="preserve">weiblich </t>
  </si>
  <si>
    <t>männlich</t>
  </si>
  <si>
    <t>Anzahl
in 1 000</t>
  </si>
  <si>
    <t>je 100 000 alt.stand.*</t>
  </si>
  <si>
    <t>in %</t>
  </si>
  <si>
    <t xml:space="preserve">  I</t>
  </si>
  <si>
    <t>darunter:</t>
  </si>
  <si>
    <t xml:space="preserve">  II</t>
  </si>
  <si>
    <t>Neubildungen</t>
  </si>
  <si>
    <t xml:space="preserve">  III</t>
  </si>
  <si>
    <t xml:space="preserve">  IV</t>
  </si>
  <si>
    <t xml:space="preserve">  V</t>
  </si>
  <si>
    <t>Psychische und Verhaltensstörungen</t>
  </si>
  <si>
    <t xml:space="preserve">  IX</t>
  </si>
  <si>
    <t>Krankheiten des Kreislaufsystems</t>
  </si>
  <si>
    <t xml:space="preserve">  X</t>
  </si>
  <si>
    <t>Krankheiten des Atmungssystems</t>
  </si>
  <si>
    <t xml:space="preserve">  XI</t>
  </si>
  <si>
    <t>Krankheiten des Verdauungssystems</t>
  </si>
  <si>
    <t xml:space="preserve">  XII</t>
  </si>
  <si>
    <t>Krankheiten der Haut u. d. Unterhaut</t>
  </si>
  <si>
    <t xml:space="preserve">  XIII</t>
  </si>
  <si>
    <t xml:space="preserve">  XIV</t>
  </si>
  <si>
    <t>Krankheiten des Urogenitalsystems</t>
  </si>
  <si>
    <t xml:space="preserve">  XV</t>
  </si>
  <si>
    <t xml:space="preserve">  XVI</t>
  </si>
  <si>
    <t xml:space="preserve">  XVII</t>
  </si>
  <si>
    <t xml:space="preserve">  XVIII</t>
  </si>
  <si>
    <t>Insgesamt</t>
  </si>
  <si>
    <t>Datenquelle:</t>
  </si>
  <si>
    <t>*</t>
  </si>
  <si>
    <t xml:space="preserve">standardisiert an der </t>
  </si>
  <si>
    <t>Todesursachenstatistik,</t>
  </si>
  <si>
    <t>Bevölkerungsstatistik</t>
  </si>
  <si>
    <t>insgesamt</t>
  </si>
  <si>
    <t>ICD-10 Kapitel</t>
  </si>
  <si>
    <t>Krankheiten des Blutes und der blutbildenden Organe</t>
  </si>
  <si>
    <t>Endokrine, Ernährungs- und Stoffwechselkrankheiten</t>
  </si>
  <si>
    <t>Krankheiten des Muskel-Skelett-Systems und des Bindegewebes</t>
  </si>
  <si>
    <t>Schwangerschaft, Geburt und Wochenbett</t>
  </si>
  <si>
    <t>Angebor. Fehlbildung., Deformitäten  und Chromosomenanomalien</t>
  </si>
  <si>
    <t>Symptome und abnorme klinische und Laborbefunde</t>
  </si>
  <si>
    <t>Bestimmte Zustände, die ihren Ursprung in d. Perinatalperiode haben</t>
  </si>
  <si>
    <t>Europabevölkerung alt</t>
  </si>
  <si>
    <t>ICD-Code</t>
  </si>
  <si>
    <t>A00 - B99</t>
  </si>
  <si>
    <t>B20 - B24</t>
  </si>
  <si>
    <t>C00 - D48</t>
  </si>
  <si>
    <t>D50 - D90</t>
  </si>
  <si>
    <t>E00 - E90</t>
  </si>
  <si>
    <t>F00 - F99</t>
  </si>
  <si>
    <t>H00 - H59</t>
  </si>
  <si>
    <t>H60 - H95</t>
  </si>
  <si>
    <t>I00 - I99</t>
  </si>
  <si>
    <t>J00 - J99</t>
  </si>
  <si>
    <t>K00 - K93</t>
  </si>
  <si>
    <t>L00 - L99</t>
  </si>
  <si>
    <t>M00 - M99</t>
  </si>
  <si>
    <t>O00 - O99</t>
  </si>
  <si>
    <t>P00 - P96</t>
  </si>
  <si>
    <t>Q00 - Q99</t>
  </si>
  <si>
    <t>R00 - R99</t>
  </si>
  <si>
    <t>S00 - T98</t>
  </si>
  <si>
    <t>A00 -T98</t>
  </si>
  <si>
    <t xml:space="preserve">Bestimmte infektiöse und parasitäre Krankheiten </t>
  </si>
  <si>
    <t xml:space="preserve">  AIDS </t>
  </si>
  <si>
    <t xml:space="preserve">  VI</t>
  </si>
  <si>
    <t>Krankheiten des Nervensystems</t>
  </si>
  <si>
    <t xml:space="preserve">  VII</t>
  </si>
  <si>
    <t>Krankheiten des Auges</t>
  </si>
  <si>
    <t xml:space="preserve">  VIII</t>
  </si>
  <si>
    <t>Krankheiten des Ohres</t>
  </si>
  <si>
    <t>N00 - N99</t>
  </si>
  <si>
    <t>G00 - G99</t>
  </si>
  <si>
    <t xml:space="preserve">  XX</t>
  </si>
  <si>
    <t>Äußere Ursachen von Morbidität und Mortalität</t>
  </si>
  <si>
    <t xml:space="preserve">  Transportmittelunfälle </t>
  </si>
  <si>
    <t>V01 -  V99</t>
  </si>
  <si>
    <t xml:space="preserve">  Benutzer eines PKW bei Transportm. </t>
  </si>
  <si>
    <t>V40 - V49</t>
  </si>
  <si>
    <t xml:space="preserve">  Suizid </t>
  </si>
  <si>
    <t>X60 - X84</t>
  </si>
  <si>
    <t>Bayerisches Landesamt für Statistik</t>
  </si>
  <si>
    <t xml:space="preserve">Indikator (L)
3.12 </t>
  </si>
  <si>
    <t xml:space="preserve">Anzahl der durch Tod vor Vollendung des 65. Lebensjahres verlorenen Lebensjahre (PYLL) nach Todesursachen und Geschlecht, Bayern </t>
  </si>
  <si>
    <t>Stand:  März 2019</t>
  </si>
  <si>
    <t>Verlorene Lebensjahre**
(Bevölkerung von 1 - 64 Jahren)</t>
  </si>
  <si>
    <t>**</t>
  </si>
  <si>
    <t>Es kann durch Unterschiede in der Berechnung zu geringfügigen Abweichungen gegenüber der Darstellung des statistischen Bundesamtes kommen.</t>
  </si>
  <si>
    <t>standardisiert an der  Europabevölkerung alt</t>
  </si>
  <si>
    <t>ICD-10</t>
  </si>
  <si>
    <t>Verlorene Lebensjahre
(Bevölkerung von 1 - 64 Jahren)</t>
  </si>
  <si>
    <t>Kapitel</t>
  </si>
  <si>
    <t>Bestimmte infektiöse und parasitäre</t>
  </si>
  <si>
    <t>Krankheiten</t>
  </si>
  <si>
    <t xml:space="preserve">  AIDS</t>
  </si>
  <si>
    <t>Krankheiten des Blutes und der</t>
  </si>
  <si>
    <t>blutbildenden Organe</t>
  </si>
  <si>
    <t>Endokrine, Ernährungs- und</t>
  </si>
  <si>
    <t>Stoffwechselkrankheiten</t>
  </si>
  <si>
    <t>Krankheiten des Muskel-Skelett-</t>
  </si>
  <si>
    <t>Systems und des Bindegewebes</t>
  </si>
  <si>
    <t>Schwangerschaft, Geburt und</t>
  </si>
  <si>
    <t>Wochenbett</t>
  </si>
  <si>
    <t>Bestimmte Zustände, die ihren</t>
  </si>
  <si>
    <t>Ursprung in d. Perinatalperiode haben</t>
  </si>
  <si>
    <t xml:space="preserve">Angebor. Fehlbildung., Deformitäten </t>
  </si>
  <si>
    <t>und Chromosomenanomalien</t>
  </si>
  <si>
    <t>Symptome und abnorme klinische</t>
  </si>
  <si>
    <t>und Laborbefunde</t>
  </si>
  <si>
    <t>Äußere Ursachen von Morbidität</t>
  </si>
  <si>
    <t>und Mortalität</t>
  </si>
  <si>
    <t xml:space="preserve">  Transportmittelunfälle</t>
  </si>
  <si>
    <t xml:space="preserve">  Benutzer eines PKW bei Transportm.</t>
  </si>
  <si>
    <t xml:space="preserve">  Suizid</t>
  </si>
  <si>
    <t>Bayerisches Landesamt für Statistik und Datenverarbeitung</t>
  </si>
  <si>
    <t>Bayerisches Landesamt für Statistik und Datenverarbeitung,</t>
  </si>
  <si>
    <t>Bestimmte infektiöse und parasitäre Krankheiten</t>
  </si>
  <si>
    <t/>
  </si>
  <si>
    <t>Stand: 17. Februar 2012</t>
  </si>
  <si>
    <t>Stand: April 2012</t>
  </si>
  <si>
    <t>G00 - H95</t>
  </si>
  <si>
    <t>N00 -N99</t>
  </si>
  <si>
    <t>-</t>
  </si>
  <si>
    <t xml:space="preserve">  XIX</t>
  </si>
  <si>
    <t>Verletzungen, Vergiftungen und bestimmte andere Folgen äußerer Ursachen</t>
  </si>
  <si>
    <t>gbe-bund,</t>
  </si>
  <si>
    <t>Daten nicht vorhanden</t>
  </si>
  <si>
    <t>Stand: Februar 2017</t>
  </si>
  <si>
    <t xml:space="preserve">-  </t>
  </si>
  <si>
    <t>Stand: Mai 2016</t>
  </si>
  <si>
    <t>Stand:   Mai 2017</t>
  </si>
  <si>
    <t>Hinweis: Abweichungen zu den Angaben bei gbe-bund.de resultieren daraus, dass die Berechnungsgrundlage des LfStat das Material ohne Geheimhaltung ist!</t>
  </si>
  <si>
    <t>x**</t>
  </si>
  <si>
    <t>Tabellenfach gesperrt, weil Aussage nicht sinnvoll</t>
  </si>
  <si>
    <t>Stand:  Januar 2021</t>
  </si>
  <si>
    <t>Stand:  Oktober 2020</t>
  </si>
  <si>
    <t>Stand:  Mai 2022</t>
  </si>
  <si>
    <t xml:space="preserve">Schlüsselnummern für besondere Zwecke (u.a. Covid-19) </t>
  </si>
  <si>
    <t>U00 - U85</t>
  </si>
  <si>
    <t xml:space="preserve">Covid-19 </t>
  </si>
  <si>
    <t>U07.1, U07.2</t>
  </si>
  <si>
    <t>XXII</t>
  </si>
  <si>
    <t>V01-Y84</t>
  </si>
  <si>
    <t xml:space="preserve">Schlüsselnummern für besondere Zwecke </t>
  </si>
  <si>
    <t>U00-U85</t>
  </si>
  <si>
    <t xml:space="preserve">darunter: </t>
  </si>
  <si>
    <t>Covid-19, mit und ohne Nachweis</t>
  </si>
  <si>
    <t xml:space="preserve">U07.1, U07.2, U10.9 </t>
  </si>
  <si>
    <t>Stand: 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</si>
</sst>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#0.0&quot; &quot;"/>
    <numFmt numFmtId="166" formatCode="0.0"/>
    <numFmt numFmtId="167" formatCode="#\ ###\ ##0&quot;  &quot;"/>
    <numFmt numFmtId="168" formatCode="#\ ##0.0&quot;  &quot;"/>
    <numFmt numFmtId="169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70C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164" fontId="0" fillId="0" borderId="0"/>
    <xf numFmtId="0" fontId="2" fillId="0" borderId="0"/>
    <xf numFmtId="0" fontId="1" fillId="0" borderId="0"/>
  </cellStyleXfs>
  <cellXfs count="247">
    <xf numFmtId="164" fontId="0" fillId="0" borderId="0" xfId="0"/>
    <xf numFmtId="164" fontId="2" fillId="0" borderId="0" xfId="0" applyFont="1"/>
    <xf numFmtId="164" fontId="3" fillId="0" borderId="0" xfId="0" applyFont="1"/>
    <xf numFmtId="164" fontId="2" fillId="0" borderId="1" xfId="0" applyFont="1" applyBorder="1"/>
    <xf numFmtId="164" fontId="4" fillId="0" borderId="1" xfId="0" applyFont="1" applyBorder="1" applyAlignment="1">
      <alignment horizontal="right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5" fillId="0" borderId="0" xfId="0" applyFont="1"/>
    <xf numFmtId="164" fontId="5" fillId="0" borderId="0" xfId="0" applyFont="1" applyAlignment="1">
      <alignment horizontal="left"/>
    </xf>
    <xf numFmtId="164" fontId="2" fillId="0" borderId="2" xfId="0" applyFont="1" applyBorder="1" applyAlignment="1">
      <alignment horizontal="left" wrapText="1"/>
    </xf>
    <xf numFmtId="164" fontId="2" fillId="0" borderId="3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4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left" wrapText="1"/>
    </xf>
    <xf numFmtId="0" fontId="2" fillId="0" borderId="0" xfId="0" applyNumberFormat="1" applyFont="1"/>
    <xf numFmtId="164" fontId="2" fillId="0" borderId="0" xfId="0" applyFont="1" applyBorder="1"/>
    <xf numFmtId="165" fontId="2" fillId="0" borderId="0" xfId="0" applyNumberFormat="1" applyFont="1" applyAlignment="1">
      <alignment horizontal="right"/>
    </xf>
    <xf numFmtId="164" fontId="0" fillId="0" borderId="1" xfId="0" applyBorder="1"/>
    <xf numFmtId="164" fontId="2" fillId="0" borderId="7" xfId="0" applyFont="1" applyBorder="1" applyAlignment="1">
      <alignment horizontal="center" vertical="center" wrapText="1"/>
    </xf>
    <xf numFmtId="164" fontId="2" fillId="0" borderId="2" xfId="0" applyFont="1" applyBorder="1" applyAlignment="1"/>
    <xf numFmtId="164" fontId="6" fillId="0" borderId="8" xfId="0" applyFont="1" applyBorder="1" applyAlignment="1"/>
    <xf numFmtId="165" fontId="6" fillId="0" borderId="9" xfId="0" applyNumberFormat="1" applyFont="1" applyBorder="1" applyAlignment="1">
      <alignment horizontal="right"/>
    </xf>
    <xf numFmtId="166" fontId="8" fillId="0" borderId="0" xfId="1" applyNumberFormat="1" applyFont="1"/>
    <xf numFmtId="164" fontId="2" fillId="0" borderId="2" xfId="0" applyFont="1" applyBorder="1" applyAlignment="1">
      <alignment wrapText="1"/>
    </xf>
    <xf numFmtId="165" fontId="9" fillId="0" borderId="9" xfId="0" applyNumberFormat="1" applyFont="1" applyBorder="1" applyAlignment="1">
      <alignment horizontal="right"/>
    </xf>
    <xf numFmtId="164" fontId="2" fillId="0" borderId="0" xfId="0" applyFont="1" applyAlignment="1">
      <alignment horizontal="right" vertical="top"/>
    </xf>
    <xf numFmtId="2" fontId="6" fillId="0" borderId="9" xfId="0" applyNumberFormat="1" applyFont="1" applyBorder="1" applyAlignment="1">
      <alignment horizontal="right"/>
    </xf>
    <xf numFmtId="164" fontId="2" fillId="0" borderId="10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10" fillId="0" borderId="11" xfId="0" applyFont="1" applyBorder="1" applyAlignment="1">
      <alignment horizontal="center" vertical="center" wrapText="1"/>
    </xf>
    <xf numFmtId="2" fontId="10" fillId="0" borderId="0" xfId="0" applyNumberFormat="1" applyFont="1"/>
    <xf numFmtId="164" fontId="10" fillId="0" borderId="0" xfId="0" applyFont="1"/>
    <xf numFmtId="164" fontId="2" fillId="0" borderId="2" xfId="0" applyFont="1" applyFill="1" applyBorder="1" applyAlignment="1">
      <alignment horizontal="left" wrapText="1"/>
    </xf>
    <xf numFmtId="164" fontId="2" fillId="0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/>
    </xf>
    <xf numFmtId="164" fontId="2" fillId="0" borderId="3" xfId="0" applyFont="1" applyBorder="1" applyAlignment="1"/>
    <xf numFmtId="2" fontId="2" fillId="0" borderId="0" xfId="0" applyNumberFormat="1" applyFont="1" applyAlignment="1">
      <alignment horizontal="right"/>
    </xf>
    <xf numFmtId="164" fontId="2" fillId="0" borderId="8" xfId="0" applyFont="1" applyBorder="1" applyAlignment="1">
      <alignment horizontal="left" vertical="center" wrapText="1"/>
    </xf>
    <xf numFmtId="164" fontId="7" fillId="0" borderId="0" xfId="0" applyFont="1"/>
    <xf numFmtId="164" fontId="2" fillId="0" borderId="5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1" fillId="0" borderId="0" xfId="0" applyFont="1" applyFill="1" applyAlignment="1">
      <alignment horizontal="center" vertical="center" wrapText="1" readingOrder="1"/>
    </xf>
    <xf numFmtId="164" fontId="12" fillId="0" borderId="0" xfId="0" applyFont="1"/>
    <xf numFmtId="164" fontId="3" fillId="0" borderId="0" xfId="0" applyFont="1" applyAlignment="1">
      <alignment horizontal="left" vertical="top"/>
    </xf>
    <xf numFmtId="164" fontId="12" fillId="0" borderId="0" xfId="0" applyFont="1" applyAlignment="1">
      <alignment horizontal="left" vertical="top"/>
    </xf>
    <xf numFmtId="164" fontId="2" fillId="0" borderId="0" xfId="0" applyFont="1" applyAlignment="1">
      <alignment horizontal="left" vertical="top"/>
    </xf>
    <xf numFmtId="164" fontId="0" fillId="0" borderId="0" xfId="0" applyAlignment="1">
      <alignment horizontal="left" vertical="top"/>
    </xf>
    <xf numFmtId="164" fontId="5" fillId="0" borderId="0" xfId="0" applyFont="1" applyAlignment="1">
      <alignment vertical="top" wrapText="1"/>
    </xf>
    <xf numFmtId="164" fontId="5" fillId="0" borderId="0" xfId="0" applyFont="1" applyAlignment="1">
      <alignment horizontal="left" vertical="top" wrapText="1"/>
    </xf>
    <xf numFmtId="164" fontId="0" fillId="0" borderId="6" xfId="0" applyBorder="1" applyAlignment="1">
      <alignment horizontal="center"/>
    </xf>
    <xf numFmtId="164" fontId="0" fillId="0" borderId="6" xfId="0" applyBorder="1"/>
    <xf numFmtId="164" fontId="2" fillId="0" borderId="5" xfId="0" applyFont="1" applyBorder="1" applyAlignment="1">
      <alignment horizontal="centerContinuous" vertical="center" wrapText="1"/>
    </xf>
    <xf numFmtId="164" fontId="2" fillId="0" borderId="9" xfId="0" applyFont="1" applyBorder="1" applyAlignment="1">
      <alignment horizontal="centerContinuous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top"/>
    </xf>
    <xf numFmtId="164" fontId="2" fillId="0" borderId="13" xfId="0" applyFont="1" applyBorder="1"/>
    <xf numFmtId="164" fontId="5" fillId="0" borderId="4" xfId="0" applyFont="1" applyBorder="1" applyAlignment="1">
      <alignment horizontal="center" vertical="center" wrapText="1"/>
    </xf>
    <xf numFmtId="2" fontId="2" fillId="0" borderId="0" xfId="1" applyNumberFormat="1"/>
    <xf numFmtId="166" fontId="2" fillId="0" borderId="0" xfId="1" applyNumberFormat="1"/>
    <xf numFmtId="164" fontId="2" fillId="0" borderId="2" xfId="0" applyFont="1" applyBorder="1" applyAlignment="1">
      <alignment horizontal="left" vertical="center" wrapText="1"/>
    </xf>
    <xf numFmtId="164" fontId="6" fillId="0" borderId="2" xfId="0" applyFont="1" applyBorder="1" applyAlignment="1"/>
    <xf numFmtId="2" fontId="6" fillId="0" borderId="0" xfId="1" applyNumberFormat="1" applyFont="1"/>
    <xf numFmtId="165" fontId="6" fillId="0" borderId="0" xfId="0" applyNumberFormat="1" applyFont="1" applyAlignment="1">
      <alignment horizontal="right"/>
    </xf>
    <xf numFmtId="166" fontId="6" fillId="0" borderId="0" xfId="1" applyNumberFormat="1" applyFont="1"/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 horizontal="left"/>
    </xf>
    <xf numFmtId="167" fontId="2" fillId="0" borderId="1" xfId="0" applyNumberFormat="1" applyFont="1" applyBorder="1"/>
    <xf numFmtId="168" fontId="2" fillId="0" borderId="1" xfId="0" applyNumberFormat="1" applyFont="1" applyBorder="1"/>
    <xf numFmtId="168" fontId="2" fillId="0" borderId="0" xfId="0" applyNumberFormat="1" applyFont="1" applyBorder="1"/>
    <xf numFmtId="164" fontId="2" fillId="0" borderId="14" xfId="0" applyFont="1" applyBorder="1"/>
    <xf numFmtId="164" fontId="2" fillId="0" borderId="4" xfId="0" applyFont="1" applyBorder="1" applyAlignment="1">
      <alignment horizontal="left" vertical="center" wrapText="1"/>
    </xf>
    <xf numFmtId="164" fontId="6" fillId="0" borderId="4" xfId="0" applyFont="1" applyBorder="1" applyAlignment="1"/>
    <xf numFmtId="2" fontId="6" fillId="0" borderId="15" xfId="1" applyNumberFormat="1" applyFont="1" applyBorder="1"/>
    <xf numFmtId="165" fontId="6" fillId="0" borderId="1" xfId="0" applyNumberFormat="1" applyFont="1" applyBorder="1" applyAlignment="1">
      <alignment horizontal="right"/>
    </xf>
    <xf numFmtId="166" fontId="6" fillId="0" borderId="1" xfId="1" applyNumberFormat="1" applyFont="1" applyBorder="1"/>
    <xf numFmtId="2" fontId="6" fillId="0" borderId="1" xfId="1" applyNumberFormat="1" applyFont="1" applyBorder="1"/>
    <xf numFmtId="2" fontId="6" fillId="0" borderId="5" xfId="1" applyNumberFormat="1" applyFont="1" applyBorder="1"/>
    <xf numFmtId="166" fontId="6" fillId="0" borderId="9" xfId="1" applyNumberFormat="1" applyFont="1" applyBorder="1"/>
    <xf numFmtId="2" fontId="6" fillId="0" borderId="9" xfId="1" applyNumberFormat="1" applyFont="1" applyBorder="1"/>
    <xf numFmtId="164" fontId="0" fillId="0" borderId="11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2" fontId="0" fillId="0" borderId="0" xfId="0" applyNumberFormat="1"/>
    <xf numFmtId="165" fontId="2" fillId="0" borderId="0" xfId="0" applyNumberFormat="1" applyFont="1"/>
    <xf numFmtId="2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4" fontId="2" fillId="0" borderId="7" xfId="0" applyFont="1" applyBorder="1" applyAlignment="1">
      <alignment horizontal="center"/>
    </xf>
    <xf numFmtId="164" fontId="2" fillId="0" borderId="2" xfId="0" applyFont="1" applyBorder="1" applyAlignment="1">
      <alignment horizontal="left" vertical="center"/>
    </xf>
    <xf numFmtId="4" fontId="0" fillId="0" borderId="0" xfId="0" applyNumberFormat="1"/>
    <xf numFmtId="166" fontId="0" fillId="0" borderId="0" xfId="0" applyNumberFormat="1"/>
    <xf numFmtId="164" fontId="2" fillId="0" borderId="3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6" fillId="0" borderId="5" xfId="0" applyNumberFormat="1" applyFont="1" applyBorder="1"/>
    <xf numFmtId="166" fontId="6" fillId="0" borderId="9" xfId="0" applyNumberFormat="1" applyFont="1" applyBorder="1"/>
    <xf numFmtId="4" fontId="6" fillId="0" borderId="9" xfId="0" applyNumberFormat="1" applyFont="1" applyBorder="1"/>
    <xf numFmtId="166" fontId="2" fillId="0" borderId="0" xfId="1" applyNumberFormat="1" applyFont="1"/>
    <xf numFmtId="164" fontId="0" fillId="0" borderId="0" xfId="0" applyAlignment="1">
      <alignment vertical="center"/>
    </xf>
    <xf numFmtId="2" fontId="2" fillId="0" borderId="0" xfId="0" applyNumberFormat="1" applyFont="1"/>
    <xf numFmtId="164" fontId="0" fillId="0" borderId="0" xfId="0" applyAlignment="1"/>
    <xf numFmtId="164" fontId="13" fillId="0" borderId="0" xfId="0" applyFont="1"/>
    <xf numFmtId="164" fontId="2" fillId="0" borderId="0" xfId="0" applyFont="1" applyBorder="1" applyAlignment="1"/>
    <xf numFmtId="164" fontId="0" fillId="0" borderId="0" xfId="0" applyBorder="1"/>
    <xf numFmtId="164" fontId="2" fillId="0" borderId="5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left" vertical="top" wrapText="1"/>
    </xf>
    <xf numFmtId="164" fontId="10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15" fillId="0" borderId="1" xfId="0" applyFont="1" applyBorder="1"/>
    <xf numFmtId="2" fontId="10" fillId="0" borderId="0" xfId="0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0" fillId="0" borderId="0" xfId="0" applyNumberFormat="1"/>
    <xf numFmtId="166" fontId="2" fillId="0" borderId="0" xfId="0" applyNumberFormat="1" applyFont="1"/>
    <xf numFmtId="4" fontId="10" fillId="0" borderId="0" xfId="0" applyNumberFormat="1" applyFont="1"/>
    <xf numFmtId="4" fontId="2" fillId="0" borderId="0" xfId="0" applyNumberFormat="1" applyFont="1" applyAlignment="1">
      <alignment horizontal="right"/>
    </xf>
    <xf numFmtId="4" fontId="6" fillId="0" borderId="9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6" fillId="0" borderId="9" xfId="0" applyNumberFormat="1" applyFont="1" applyBorder="1" applyAlignment="1">
      <alignment horizontal="right"/>
    </xf>
    <xf numFmtId="169" fontId="10" fillId="0" borderId="0" xfId="0" applyNumberFormat="1" applyFont="1"/>
    <xf numFmtId="169" fontId="2" fillId="0" borderId="0" xfId="1" applyNumberFormat="1" applyFont="1"/>
    <xf numFmtId="169" fontId="2" fillId="0" borderId="0" xfId="0" applyNumberFormat="1" applyFont="1"/>
    <xf numFmtId="164" fontId="10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0" fontId="15" fillId="0" borderId="1" xfId="2" applyFont="1" applyBorder="1"/>
    <xf numFmtId="0" fontId="2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1" xfId="2" applyBorder="1"/>
    <xf numFmtId="0" fontId="1" fillId="0" borderId="0" xfId="2"/>
    <xf numFmtId="0" fontId="2" fillId="0" borderId="0" xfId="2" applyFont="1" applyBorder="1"/>
    <xf numFmtId="0" fontId="3" fillId="0" borderId="0" xfId="2" applyFont="1" applyBorder="1" applyAlignment="1" applyProtection="1">
      <alignment horizontal="left"/>
      <protection locked="0"/>
    </xf>
    <xf numFmtId="0" fontId="3" fillId="0" borderId="0" xfId="2" applyFont="1" applyBorder="1"/>
    <xf numFmtId="0" fontId="2" fillId="0" borderId="0" xfId="2" applyFont="1"/>
    <xf numFmtId="0" fontId="2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2" fillId="0" borderId="12" xfId="2" applyFont="1" applyBorder="1" applyAlignment="1">
      <alignment horizontal="center" wrapText="1"/>
    </xf>
    <xf numFmtId="2" fontId="10" fillId="0" borderId="0" xfId="2" applyNumberFormat="1" applyFont="1"/>
    <xf numFmtId="165" fontId="2" fillId="0" borderId="0" xfId="2" applyNumberFormat="1" applyFont="1" applyAlignment="1">
      <alignment horizontal="right"/>
    </xf>
    <xf numFmtId="0" fontId="2" fillId="0" borderId="2" xfId="2" applyFont="1" applyBorder="1" applyAlignment="1">
      <alignment wrapText="1"/>
    </xf>
    <xf numFmtId="0" fontId="2" fillId="0" borderId="3" xfId="2" applyFont="1" applyBorder="1" applyAlignment="1">
      <alignment horizontal="center" wrapText="1"/>
    </xf>
    <xf numFmtId="0" fontId="10" fillId="0" borderId="0" xfId="2" applyFont="1"/>
    <xf numFmtId="0" fontId="2" fillId="0" borderId="0" xfId="2" applyNumberFormat="1" applyFont="1"/>
    <xf numFmtId="0" fontId="2" fillId="0" borderId="2" xfId="2" applyFont="1" applyFill="1" applyBorder="1" applyAlignment="1">
      <alignment horizontal="left" wrapText="1"/>
    </xf>
    <xf numFmtId="0" fontId="2" fillId="0" borderId="3" xfId="2" applyFont="1" applyFill="1" applyBorder="1" applyAlignment="1">
      <alignment horizontal="center" wrapText="1"/>
    </xf>
    <xf numFmtId="0" fontId="2" fillId="0" borderId="2" xfId="2" applyFont="1" applyBorder="1" applyAlignment="1">
      <alignment horizontal="left"/>
    </xf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left"/>
    </xf>
    <xf numFmtId="2" fontId="10" fillId="0" borderId="0" xfId="2" applyNumberFormat="1" applyFont="1" applyAlignment="1">
      <alignment horizontal="right"/>
    </xf>
    <xf numFmtId="0" fontId="2" fillId="0" borderId="2" xfId="2" applyFont="1" applyBorder="1" applyAlignment="1"/>
    <xf numFmtId="0" fontId="2" fillId="0" borderId="3" xfId="2" applyFont="1" applyBorder="1" applyAlignment="1"/>
    <xf numFmtId="2" fontId="2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2" fillId="0" borderId="8" xfId="2" applyFont="1" applyBorder="1" applyAlignment="1">
      <alignment horizontal="left" vertical="center" wrapText="1"/>
    </xf>
    <xf numFmtId="0" fontId="6" fillId="0" borderId="8" xfId="2" applyFont="1" applyBorder="1" applyAlignment="1"/>
    <xf numFmtId="0" fontId="6" fillId="0" borderId="7" xfId="2" applyFont="1" applyBorder="1" applyAlignment="1">
      <alignment horizontal="center"/>
    </xf>
    <xf numFmtId="2" fontId="6" fillId="0" borderId="9" xfId="2" applyNumberFormat="1" applyFont="1" applyBorder="1" applyAlignment="1">
      <alignment horizontal="right"/>
    </xf>
    <xf numFmtId="165" fontId="6" fillId="0" borderId="9" xfId="2" applyNumberFormat="1" applyFont="1" applyBorder="1" applyAlignment="1">
      <alignment horizontal="right"/>
    </xf>
    <xf numFmtId="165" fontId="9" fillId="0" borderId="9" xfId="2" applyNumberFormat="1" applyFont="1" applyBorder="1" applyAlignment="1">
      <alignment horizontal="righ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right" vertical="top"/>
    </xf>
    <xf numFmtId="0" fontId="7" fillId="0" borderId="0" xfId="2" applyFont="1"/>
    <xf numFmtId="0" fontId="5" fillId="0" borderId="0" xfId="2" applyFont="1"/>
    <xf numFmtId="0" fontId="14" fillId="0" borderId="0" xfId="2" applyFont="1"/>
    <xf numFmtId="0" fontId="3" fillId="0" borderId="0" xfId="2" applyFont="1"/>
    <xf numFmtId="0" fontId="11" fillId="0" borderId="0" xfId="2" applyFont="1" applyFill="1" applyAlignment="1">
      <alignment horizontal="center" vertical="center" wrapText="1" readingOrder="1"/>
    </xf>
    <xf numFmtId="164" fontId="2" fillId="0" borderId="2" xfId="0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164" fontId="10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12" fillId="0" borderId="0" xfId="0" applyFont="1" applyAlignment="1">
      <alignment horizontal="left" vertical="top" wrapText="1"/>
    </xf>
    <xf numFmtId="164" fontId="11" fillId="2" borderId="11" xfId="0" applyFont="1" applyFill="1" applyBorder="1" applyAlignment="1">
      <alignment horizontal="center" vertical="center" wrapText="1" readingOrder="1"/>
    </xf>
    <xf numFmtId="164" fontId="11" fillId="2" borderId="0" xfId="0" applyFont="1" applyFill="1" applyBorder="1" applyAlignment="1">
      <alignment horizontal="center" vertical="center" wrapText="1" readingOrder="1"/>
    </xf>
    <xf numFmtId="164" fontId="11" fillId="0" borderId="0" xfId="0" applyFont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 readingOrder="1"/>
    </xf>
    <xf numFmtId="0" fontId="11" fillId="2" borderId="0" xfId="2" applyFont="1" applyFill="1" applyBorder="1" applyAlignment="1">
      <alignment horizontal="center" vertical="center" wrapText="1" readingOrder="1"/>
    </xf>
    <xf numFmtId="0" fontId="11" fillId="0" borderId="0" xfId="2" applyFont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5" fillId="0" borderId="0" xfId="0" applyFont="1" applyAlignment="1">
      <alignment horizontal="left" vertical="top" wrapText="1"/>
    </xf>
    <xf numFmtId="164" fontId="14" fillId="0" borderId="0" xfId="0" applyFont="1" applyAlignment="1">
      <alignment horizontal="left" vertical="top" wrapText="1"/>
    </xf>
    <xf numFmtId="164" fontId="0" fillId="0" borderId="6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2" fontId="10" fillId="0" borderId="0" xfId="0" applyNumberFormat="1" applyFont="1" applyFill="1"/>
    <xf numFmtId="169" fontId="2" fillId="0" borderId="0" xfId="0" applyNumberFormat="1" applyFont="1" applyFill="1" applyAlignment="1">
      <alignment horizontal="right"/>
    </xf>
    <xf numFmtId="166" fontId="2" fillId="0" borderId="0" xfId="1" applyNumberFormat="1" applyFont="1" applyFill="1"/>
    <xf numFmtId="4" fontId="10" fillId="0" borderId="0" xfId="0" applyNumberFormat="1" applyFont="1" applyFill="1"/>
    <xf numFmtId="169" fontId="2" fillId="0" borderId="0" xfId="1" applyNumberFormat="1" applyFont="1" applyFill="1"/>
    <xf numFmtId="169" fontId="10" fillId="0" borderId="0" xfId="0" applyNumberFormat="1" applyFont="1" applyFill="1"/>
    <xf numFmtId="169" fontId="2" fillId="0" borderId="0" xfId="0" applyNumberFormat="1" applyFont="1" applyFill="1"/>
    <xf numFmtId="2" fontId="10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169" fontId="6" fillId="0" borderId="9" xfId="0" applyNumberFormat="1" applyFont="1" applyFill="1" applyBorder="1" applyAlignment="1">
      <alignment horizontal="right"/>
    </xf>
    <xf numFmtId="166" fontId="2" fillId="0" borderId="9" xfId="1" applyNumberFormat="1" applyFont="1" applyFill="1" applyBorder="1"/>
    <xf numFmtId="165" fontId="9" fillId="0" borderId="9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166" fontId="2" fillId="0" borderId="1" xfId="1" applyNumberFormat="1" applyFont="1" applyFill="1" applyBorder="1"/>
  </cellXfs>
  <cellStyles count="3">
    <cellStyle name="Standard" xfId="0" builtinId="0"/>
    <cellStyle name="Standard 9" xfId="2"/>
    <cellStyle name="Standard_final_w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workbookViewId="0">
      <selection activeCell="B41" sqref="B41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19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</cols>
  <sheetData>
    <row r="1" spans="1:15" ht="20.399999999999999" customHeight="1" x14ac:dyDescent="0.35">
      <c r="A1" s="120" t="s">
        <v>134</v>
      </c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5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5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2021</v>
      </c>
    </row>
    <row r="4" spans="1:15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5" ht="30" customHeight="1" x14ac:dyDescent="0.25">
      <c r="A5" s="190" t="s">
        <v>37</v>
      </c>
      <c r="B5" s="193" t="s">
        <v>1</v>
      </c>
      <c r="C5" s="27"/>
      <c r="D5" s="196" t="s">
        <v>88</v>
      </c>
      <c r="E5" s="197"/>
      <c r="F5" s="197"/>
      <c r="G5" s="197"/>
      <c r="H5" s="197"/>
      <c r="I5" s="197"/>
      <c r="J5" s="197"/>
      <c r="K5" s="197"/>
      <c r="L5" s="197"/>
    </row>
    <row r="6" spans="1:15" ht="18" customHeight="1" x14ac:dyDescent="0.25">
      <c r="A6" s="191"/>
      <c r="B6" s="194"/>
      <c r="C6" s="32" t="s">
        <v>46</v>
      </c>
      <c r="D6" s="198" t="s">
        <v>2</v>
      </c>
      <c r="E6" s="197"/>
      <c r="F6" s="199"/>
      <c r="G6" s="196" t="s">
        <v>3</v>
      </c>
      <c r="H6" s="200"/>
      <c r="I6" s="201"/>
      <c r="J6" s="196" t="s">
        <v>36</v>
      </c>
      <c r="K6" s="200"/>
      <c r="L6" s="200"/>
    </row>
    <row r="7" spans="1:15" ht="30" customHeight="1" x14ac:dyDescent="0.25">
      <c r="A7" s="192"/>
      <c r="B7" s="195"/>
      <c r="C7" s="184"/>
      <c r="D7" s="12" t="s">
        <v>4</v>
      </c>
      <c r="E7" s="12" t="s">
        <v>5</v>
      </c>
      <c r="F7" s="12" t="s">
        <v>6</v>
      </c>
      <c r="G7" s="12" t="s">
        <v>4</v>
      </c>
      <c r="H7" s="12" t="s">
        <v>5</v>
      </c>
      <c r="I7" s="18" t="s">
        <v>6</v>
      </c>
      <c r="J7" s="12" t="s">
        <v>4</v>
      </c>
      <c r="K7" s="12" t="s">
        <v>5</v>
      </c>
      <c r="L7" s="185" t="s">
        <v>6</v>
      </c>
    </row>
    <row r="8" spans="1:15" ht="14.1" customHeight="1" x14ac:dyDescent="0.25">
      <c r="A8" s="13" t="s">
        <v>7</v>
      </c>
      <c r="B8" s="9" t="s">
        <v>66</v>
      </c>
      <c r="C8" s="28" t="s">
        <v>47</v>
      </c>
      <c r="D8" s="232">
        <v>1.02</v>
      </c>
      <c r="E8" s="233">
        <v>18.899999999999999</v>
      </c>
      <c r="F8" s="234">
        <f>D8/70.47*100</f>
        <v>1.4474244359301831</v>
      </c>
      <c r="G8" s="235">
        <v>1.93</v>
      </c>
      <c r="H8" s="233">
        <v>33.1</v>
      </c>
      <c r="I8" s="236">
        <f>G8/133.76*100</f>
        <v>1.4428827751196174</v>
      </c>
      <c r="J8" s="232">
        <v>2.95</v>
      </c>
      <c r="K8" s="233">
        <v>26</v>
      </c>
      <c r="L8" s="234">
        <f>J8/204.23*100</f>
        <v>1.4444498849336533</v>
      </c>
      <c r="N8" s="99"/>
      <c r="O8" s="99"/>
    </row>
    <row r="9" spans="1:15" ht="14.1" customHeight="1" x14ac:dyDescent="0.25">
      <c r="A9" s="9"/>
      <c r="B9" s="23" t="s">
        <v>8</v>
      </c>
      <c r="C9" s="29"/>
      <c r="D9" s="232"/>
      <c r="E9" s="237"/>
      <c r="F9" s="234"/>
      <c r="G9" s="235"/>
      <c r="H9" s="237"/>
      <c r="I9" s="236"/>
      <c r="J9" s="232"/>
      <c r="K9" s="238"/>
      <c r="L9" s="234"/>
      <c r="N9" s="99"/>
      <c r="O9" s="99"/>
    </row>
    <row r="10" spans="1:15" ht="14.1" customHeight="1" x14ac:dyDescent="0.25">
      <c r="A10" s="9"/>
      <c r="B10" s="35" t="s">
        <v>67</v>
      </c>
      <c r="C10" s="36" t="s">
        <v>48</v>
      </c>
      <c r="D10" s="232">
        <v>0.04</v>
      </c>
      <c r="E10" s="233">
        <v>0.6</v>
      </c>
      <c r="F10" s="234">
        <f t="shared" ref="F10:F35" si="0">D10/70.47*100</f>
        <v>5.6761742585497377E-2</v>
      </c>
      <c r="G10" s="235">
        <v>0.36</v>
      </c>
      <c r="H10" s="233">
        <v>6.3</v>
      </c>
      <c r="I10" s="236">
        <f t="shared" ref="I10:I35" si="1">G10/133.76*100</f>
        <v>0.26913875598086123</v>
      </c>
      <c r="J10" s="232">
        <v>0.39</v>
      </c>
      <c r="K10" s="233">
        <v>3.5</v>
      </c>
      <c r="L10" s="234">
        <f t="shared" ref="L10:L35" si="2">J10/204.23*100</f>
        <v>0.19096117122851688</v>
      </c>
      <c r="N10" s="99"/>
      <c r="O10" s="99"/>
    </row>
    <row r="11" spans="1:15" ht="14.1" customHeight="1" x14ac:dyDescent="0.25">
      <c r="A11" s="9" t="s">
        <v>9</v>
      </c>
      <c r="B11" s="11" t="s">
        <v>10</v>
      </c>
      <c r="C11" s="30" t="s">
        <v>49</v>
      </c>
      <c r="D11" s="232">
        <v>28</v>
      </c>
      <c r="E11" s="233">
        <v>467.7</v>
      </c>
      <c r="F11" s="234">
        <f t="shared" si="0"/>
        <v>39.733219809848165</v>
      </c>
      <c r="G11" s="235">
        <v>28.07</v>
      </c>
      <c r="H11" s="233">
        <v>451.1</v>
      </c>
      <c r="I11" s="236">
        <f t="shared" si="1"/>
        <v>20.985346889952154</v>
      </c>
      <c r="J11" s="232">
        <v>56.07</v>
      </c>
      <c r="K11" s="233">
        <v>459.3</v>
      </c>
      <c r="L11" s="234">
        <f t="shared" si="2"/>
        <v>27.454340694315231</v>
      </c>
      <c r="N11" s="99"/>
      <c r="O11" s="99"/>
    </row>
    <row r="12" spans="1:15" ht="14.1" customHeight="1" x14ac:dyDescent="0.25">
      <c r="A12" s="9" t="s">
        <v>11</v>
      </c>
      <c r="B12" s="9" t="s">
        <v>38</v>
      </c>
      <c r="C12" s="29" t="s">
        <v>50</v>
      </c>
      <c r="D12" s="232">
        <v>0.53</v>
      </c>
      <c r="E12" s="233">
        <v>10.8</v>
      </c>
      <c r="F12" s="234">
        <f t="shared" si="0"/>
        <v>0.75209308925784035</v>
      </c>
      <c r="G12" s="235">
        <v>0.56999999999999995</v>
      </c>
      <c r="H12" s="233">
        <v>11</v>
      </c>
      <c r="I12" s="236">
        <f t="shared" si="1"/>
        <v>0.42613636363636359</v>
      </c>
      <c r="J12" s="232">
        <v>1.1000000000000001</v>
      </c>
      <c r="K12" s="233">
        <v>10.9</v>
      </c>
      <c r="L12" s="234">
        <f t="shared" si="2"/>
        <v>0.53860843167017591</v>
      </c>
      <c r="N12" s="99"/>
      <c r="O12" s="99"/>
    </row>
    <row r="13" spans="1:15" ht="14.1" customHeight="1" x14ac:dyDescent="0.25">
      <c r="A13" s="9" t="s">
        <v>12</v>
      </c>
      <c r="B13" s="9" t="s">
        <v>39</v>
      </c>
      <c r="C13" s="29" t="s">
        <v>51</v>
      </c>
      <c r="D13" s="232">
        <v>1.73</v>
      </c>
      <c r="E13" s="233">
        <v>30.7</v>
      </c>
      <c r="F13" s="234">
        <f t="shared" si="0"/>
        <v>2.4549453668227614</v>
      </c>
      <c r="G13" s="235">
        <v>4.16</v>
      </c>
      <c r="H13" s="233">
        <v>72</v>
      </c>
      <c r="I13" s="236">
        <f t="shared" si="1"/>
        <v>3.1100478468899526</v>
      </c>
      <c r="J13" s="232">
        <v>5.9</v>
      </c>
      <c r="K13" s="233">
        <v>51.6</v>
      </c>
      <c r="L13" s="234">
        <f t="shared" si="2"/>
        <v>2.8888997698673067</v>
      </c>
      <c r="N13" s="99"/>
      <c r="O13" s="99"/>
    </row>
    <row r="14" spans="1:15" ht="14.1" customHeight="1" x14ac:dyDescent="0.25">
      <c r="A14" s="9" t="s">
        <v>13</v>
      </c>
      <c r="B14" s="10" t="s">
        <v>14</v>
      </c>
      <c r="C14" s="30" t="s">
        <v>52</v>
      </c>
      <c r="D14" s="232">
        <v>2.2000000000000002</v>
      </c>
      <c r="E14" s="233">
        <v>40.799999999999997</v>
      </c>
      <c r="F14" s="234">
        <f t="shared" si="0"/>
        <v>3.1218958422023562</v>
      </c>
      <c r="G14" s="235">
        <v>4.7699999999999996</v>
      </c>
      <c r="H14" s="233">
        <v>82.4</v>
      </c>
      <c r="I14" s="236">
        <f t="shared" si="1"/>
        <v>3.5660885167464116</v>
      </c>
      <c r="J14" s="232">
        <v>6.97</v>
      </c>
      <c r="K14" s="233">
        <v>61.7</v>
      </c>
      <c r="L14" s="234">
        <f t="shared" si="2"/>
        <v>3.4128188806737501</v>
      </c>
      <c r="N14" s="99"/>
      <c r="O14" s="99"/>
    </row>
    <row r="15" spans="1:15" ht="14.1" customHeight="1" x14ac:dyDescent="0.25">
      <c r="A15" s="9" t="s">
        <v>68</v>
      </c>
      <c r="B15" s="11" t="s">
        <v>69</v>
      </c>
      <c r="C15" s="30" t="s">
        <v>75</v>
      </c>
      <c r="D15" s="232">
        <v>3.35</v>
      </c>
      <c r="E15" s="233">
        <v>62.7</v>
      </c>
      <c r="F15" s="234">
        <f t="shared" si="0"/>
        <v>4.7537959415354054</v>
      </c>
      <c r="G15" s="235">
        <v>4.55</v>
      </c>
      <c r="H15" s="233">
        <v>84.4</v>
      </c>
      <c r="I15" s="236">
        <f t="shared" si="1"/>
        <v>3.4016148325358855</v>
      </c>
      <c r="J15" s="232">
        <v>7.89</v>
      </c>
      <c r="K15" s="233">
        <v>73.7</v>
      </c>
      <c r="L15" s="234">
        <f t="shared" si="2"/>
        <v>3.8632913871615333</v>
      </c>
      <c r="N15" s="99"/>
      <c r="O15" s="99"/>
    </row>
    <row r="16" spans="1:15" ht="14.1" customHeight="1" x14ac:dyDescent="0.25">
      <c r="A16" s="11" t="s">
        <v>70</v>
      </c>
      <c r="B16" s="11" t="s">
        <v>71</v>
      </c>
      <c r="C16" s="30" t="s">
        <v>53</v>
      </c>
      <c r="D16" s="232">
        <v>0</v>
      </c>
      <c r="E16" s="233">
        <v>0</v>
      </c>
      <c r="F16" s="234">
        <f t="shared" si="0"/>
        <v>0</v>
      </c>
      <c r="G16" s="235">
        <v>0</v>
      </c>
      <c r="H16" s="233">
        <v>0</v>
      </c>
      <c r="I16" s="236">
        <f t="shared" si="1"/>
        <v>0</v>
      </c>
      <c r="J16" s="232">
        <v>0</v>
      </c>
      <c r="K16" s="233">
        <v>0</v>
      </c>
      <c r="L16" s="234">
        <f t="shared" si="2"/>
        <v>0</v>
      </c>
      <c r="N16" s="99"/>
      <c r="O16" s="99"/>
    </row>
    <row r="17" spans="1:15" ht="14.1" customHeight="1" x14ac:dyDescent="0.25">
      <c r="A17" s="9" t="s">
        <v>72</v>
      </c>
      <c r="B17" s="11" t="s">
        <v>73</v>
      </c>
      <c r="C17" s="30" t="s">
        <v>54</v>
      </c>
      <c r="D17" s="232">
        <v>0</v>
      </c>
      <c r="E17" s="233">
        <v>0</v>
      </c>
      <c r="F17" s="234">
        <f t="shared" si="0"/>
        <v>0</v>
      </c>
      <c r="G17" s="235">
        <v>0</v>
      </c>
      <c r="H17" s="233">
        <v>0</v>
      </c>
      <c r="I17" s="236">
        <f t="shared" si="1"/>
        <v>0</v>
      </c>
      <c r="J17" s="232">
        <v>0</v>
      </c>
      <c r="K17" s="233">
        <v>0</v>
      </c>
      <c r="L17" s="234">
        <f t="shared" si="2"/>
        <v>0</v>
      </c>
      <c r="N17" s="99"/>
      <c r="O17" s="99"/>
    </row>
    <row r="18" spans="1:15" ht="14.1" customHeight="1" x14ac:dyDescent="0.25">
      <c r="A18" s="11" t="s">
        <v>15</v>
      </c>
      <c r="B18" s="11" t="s">
        <v>16</v>
      </c>
      <c r="C18" s="30" t="s">
        <v>55</v>
      </c>
      <c r="D18" s="232">
        <v>8.75</v>
      </c>
      <c r="E18" s="233">
        <v>146.4</v>
      </c>
      <c r="F18" s="234">
        <f t="shared" si="0"/>
        <v>12.416631190577551</v>
      </c>
      <c r="G18" s="235">
        <v>24.25</v>
      </c>
      <c r="H18" s="233">
        <v>385.1</v>
      </c>
      <c r="I18" s="236">
        <f>G18/133.76*100</f>
        <v>18.129485645933016</v>
      </c>
      <c r="J18" s="232">
        <v>33.01</v>
      </c>
      <c r="K18" s="233">
        <v>266.39999999999998</v>
      </c>
      <c r="L18" s="234">
        <f t="shared" si="2"/>
        <v>16.163149390393183</v>
      </c>
      <c r="N18" s="99"/>
      <c r="O18" s="99"/>
    </row>
    <row r="19" spans="1:15" ht="14.1" customHeight="1" x14ac:dyDescent="0.25">
      <c r="A19" s="9" t="s">
        <v>17</v>
      </c>
      <c r="B19" s="11" t="s">
        <v>18</v>
      </c>
      <c r="C19" s="30" t="s">
        <v>56</v>
      </c>
      <c r="D19" s="232">
        <v>2.0299999999999998</v>
      </c>
      <c r="E19" s="233">
        <v>34.4</v>
      </c>
      <c r="F19" s="234">
        <f t="shared" si="0"/>
        <v>2.8806584362139915</v>
      </c>
      <c r="G19" s="235">
        <v>3.55</v>
      </c>
      <c r="H19" s="233">
        <v>57.4</v>
      </c>
      <c r="I19" s="236">
        <f t="shared" si="1"/>
        <v>2.6540071770334928</v>
      </c>
      <c r="J19" s="232">
        <v>5.59</v>
      </c>
      <c r="K19" s="233">
        <v>46</v>
      </c>
      <c r="L19" s="234">
        <f t="shared" si="2"/>
        <v>2.7371101209420754</v>
      </c>
      <c r="N19" s="99"/>
      <c r="O19" s="99"/>
    </row>
    <row r="20" spans="1:15" ht="14.1" customHeight="1" x14ac:dyDescent="0.25">
      <c r="A20" s="11" t="s">
        <v>19</v>
      </c>
      <c r="B20" s="9" t="s">
        <v>20</v>
      </c>
      <c r="C20" s="29" t="s">
        <v>57</v>
      </c>
      <c r="D20" s="232">
        <v>4.37</v>
      </c>
      <c r="E20" s="233">
        <v>71.599999999999994</v>
      </c>
      <c r="F20" s="234">
        <f t="shared" si="0"/>
        <v>6.2012203774655887</v>
      </c>
      <c r="G20" s="235">
        <v>10.37</v>
      </c>
      <c r="H20" s="233">
        <v>171</v>
      </c>
      <c r="I20" s="236">
        <f t="shared" si="1"/>
        <v>7.7526913875598087</v>
      </c>
      <c r="J20" s="232">
        <v>14.75</v>
      </c>
      <c r="K20" s="233">
        <v>121.9</v>
      </c>
      <c r="L20" s="234">
        <f t="shared" si="2"/>
        <v>7.2222494246682656</v>
      </c>
      <c r="N20" s="99"/>
      <c r="O20" s="99"/>
    </row>
    <row r="21" spans="1:15" ht="14.1" customHeight="1" x14ac:dyDescent="0.25">
      <c r="A21" s="9" t="s">
        <v>21</v>
      </c>
      <c r="B21" s="11" t="s">
        <v>22</v>
      </c>
      <c r="C21" s="30" t="s">
        <v>58</v>
      </c>
      <c r="D21" s="232">
        <v>0.13</v>
      </c>
      <c r="E21" s="233">
        <v>2.5</v>
      </c>
      <c r="F21" s="234">
        <f t="shared" si="0"/>
        <v>0.18447566340286647</v>
      </c>
      <c r="G21" s="235">
        <v>0.15</v>
      </c>
      <c r="H21" s="233">
        <v>2.4</v>
      </c>
      <c r="I21" s="236">
        <f t="shared" si="1"/>
        <v>0.11214114832535885</v>
      </c>
      <c r="J21" s="232">
        <v>0.28000000000000003</v>
      </c>
      <c r="K21" s="233">
        <v>2.4</v>
      </c>
      <c r="L21" s="234">
        <f t="shared" si="2"/>
        <v>0.1371003280614993</v>
      </c>
      <c r="N21" s="99"/>
      <c r="O21" s="99"/>
    </row>
    <row r="22" spans="1:15" ht="14.1" customHeight="1" x14ac:dyDescent="0.25">
      <c r="A22" s="11" t="s">
        <v>23</v>
      </c>
      <c r="B22" s="9" t="s">
        <v>40</v>
      </c>
      <c r="C22" s="29" t="s">
        <v>59</v>
      </c>
      <c r="D22" s="232">
        <v>0.57999999999999996</v>
      </c>
      <c r="E22" s="233">
        <v>10.3</v>
      </c>
      <c r="F22" s="234">
        <f t="shared" si="0"/>
        <v>0.82304526748971185</v>
      </c>
      <c r="G22" s="235">
        <v>0.57999999999999996</v>
      </c>
      <c r="H22" s="233">
        <v>9.1999999999999993</v>
      </c>
      <c r="I22" s="236">
        <f t="shared" si="1"/>
        <v>0.43361244019138756</v>
      </c>
      <c r="J22" s="232">
        <v>1.1599999999999999</v>
      </c>
      <c r="K22" s="233">
        <v>9.8000000000000007</v>
      </c>
      <c r="L22" s="234">
        <f t="shared" si="2"/>
        <v>0.56798707339763987</v>
      </c>
      <c r="N22" s="99"/>
      <c r="O22" s="99"/>
    </row>
    <row r="23" spans="1:15" x14ac:dyDescent="0.25">
      <c r="A23" s="9" t="s">
        <v>24</v>
      </c>
      <c r="B23" s="9" t="s">
        <v>25</v>
      </c>
      <c r="C23" s="29" t="s">
        <v>74</v>
      </c>
      <c r="D23" s="232">
        <v>0.4</v>
      </c>
      <c r="E23" s="233">
        <v>6.5</v>
      </c>
      <c r="F23" s="234">
        <f t="shared" si="0"/>
        <v>0.56761742585497377</v>
      </c>
      <c r="G23" s="235">
        <v>0.79</v>
      </c>
      <c r="H23" s="233">
        <v>12.3</v>
      </c>
      <c r="I23" s="236">
        <f t="shared" si="1"/>
        <v>0.59061004784688997</v>
      </c>
      <c r="J23" s="232">
        <v>1.19</v>
      </c>
      <c r="K23" s="233">
        <v>9.4</v>
      </c>
      <c r="L23" s="234">
        <f t="shared" si="2"/>
        <v>0.58267639426137197</v>
      </c>
      <c r="N23" s="99"/>
      <c r="O23" s="99"/>
    </row>
    <row r="24" spans="1:15" x14ac:dyDescent="0.25">
      <c r="A24" s="9" t="s">
        <v>26</v>
      </c>
      <c r="B24" s="9" t="s">
        <v>41</v>
      </c>
      <c r="C24" s="29" t="s">
        <v>60</v>
      </c>
      <c r="D24" s="232">
        <v>0.21</v>
      </c>
      <c r="E24" s="233">
        <v>4.0999999999999996</v>
      </c>
      <c r="F24" s="234">
        <f t="shared" si="0"/>
        <v>0.29799914857386123</v>
      </c>
      <c r="G24" s="239" t="s">
        <v>135</v>
      </c>
      <c r="H24" s="239" t="s">
        <v>135</v>
      </c>
      <c r="I24" s="236"/>
      <c r="J24" s="239" t="s">
        <v>135</v>
      </c>
      <c r="K24" s="239" t="s">
        <v>135</v>
      </c>
      <c r="L24" s="234"/>
      <c r="N24" s="99"/>
      <c r="O24" s="99"/>
    </row>
    <row r="25" spans="1:15" ht="14.1" customHeight="1" x14ac:dyDescent="0.25">
      <c r="A25" s="9" t="s">
        <v>27</v>
      </c>
      <c r="B25" s="9" t="s">
        <v>44</v>
      </c>
      <c r="C25" s="29" t="s">
        <v>61</v>
      </c>
      <c r="D25" s="235">
        <v>0.15</v>
      </c>
      <c r="E25" s="233">
        <v>4</v>
      </c>
      <c r="F25" s="234">
        <f t="shared" si="0"/>
        <v>0.21285653469561516</v>
      </c>
      <c r="G25" s="235">
        <v>0.14000000000000001</v>
      </c>
      <c r="H25" s="233">
        <v>3.2</v>
      </c>
      <c r="I25" s="236">
        <f t="shared" si="1"/>
        <v>0.10466507177033496</v>
      </c>
      <c r="J25" s="235">
        <v>0.28999999999999998</v>
      </c>
      <c r="K25" s="233">
        <v>3.6</v>
      </c>
      <c r="L25" s="234">
        <f t="shared" si="2"/>
        <v>0.14199676834940997</v>
      </c>
      <c r="N25" s="99"/>
      <c r="O25" s="99"/>
    </row>
    <row r="26" spans="1:15" ht="14.1" customHeight="1" x14ac:dyDescent="0.25">
      <c r="A26" s="9" t="s">
        <v>28</v>
      </c>
      <c r="B26" s="9" t="s">
        <v>42</v>
      </c>
      <c r="C26" s="29" t="s">
        <v>62</v>
      </c>
      <c r="D26" s="235">
        <v>1.46</v>
      </c>
      <c r="E26" s="233">
        <v>33.5</v>
      </c>
      <c r="F26" s="234">
        <f t="shared" si="0"/>
        <v>2.071803604370654</v>
      </c>
      <c r="G26" s="235">
        <v>1.98</v>
      </c>
      <c r="H26" s="233">
        <v>43.8</v>
      </c>
      <c r="I26" s="236">
        <f t="shared" si="1"/>
        <v>1.4802631578947369</v>
      </c>
      <c r="J26" s="235">
        <v>3.44</v>
      </c>
      <c r="K26" s="233">
        <v>38.799999999999997</v>
      </c>
      <c r="L26" s="234">
        <f t="shared" si="2"/>
        <v>1.6843754590412769</v>
      </c>
      <c r="N26" s="99"/>
      <c r="O26" s="99"/>
    </row>
    <row r="27" spans="1:15" ht="14.1" customHeight="1" x14ac:dyDescent="0.25">
      <c r="A27" s="9" t="s">
        <v>29</v>
      </c>
      <c r="B27" s="19" t="s">
        <v>43</v>
      </c>
      <c r="C27" s="30" t="s">
        <v>63</v>
      </c>
      <c r="D27" s="235">
        <v>2</v>
      </c>
      <c r="E27" s="233">
        <v>35.700000000000003</v>
      </c>
      <c r="F27" s="234">
        <f t="shared" si="0"/>
        <v>2.8380871292748688</v>
      </c>
      <c r="G27" s="235">
        <v>5.88</v>
      </c>
      <c r="H27" s="233">
        <v>100.3</v>
      </c>
      <c r="I27" s="236">
        <f t="shared" si="1"/>
        <v>4.3959330143540667</v>
      </c>
      <c r="J27" s="235">
        <v>7.88</v>
      </c>
      <c r="K27" s="233">
        <v>68.400000000000006</v>
      </c>
      <c r="L27" s="234">
        <f t="shared" si="2"/>
        <v>3.8583949468736232</v>
      </c>
      <c r="N27" s="99"/>
      <c r="O27" s="99"/>
    </row>
    <row r="28" spans="1:15" ht="14.1" customHeight="1" x14ac:dyDescent="0.25">
      <c r="A28" s="35" t="s">
        <v>76</v>
      </c>
      <c r="B28" s="19" t="s">
        <v>77</v>
      </c>
      <c r="C28" s="30" t="s">
        <v>145</v>
      </c>
      <c r="D28" s="235">
        <v>9.92</v>
      </c>
      <c r="E28" s="233">
        <v>197.2</v>
      </c>
      <c r="F28" s="234">
        <f t="shared" si="0"/>
        <v>14.076912161203351</v>
      </c>
      <c r="G28" s="235">
        <v>33.880000000000003</v>
      </c>
      <c r="H28" s="233">
        <v>642.5</v>
      </c>
      <c r="I28" s="236">
        <f t="shared" si="1"/>
        <v>25.328947368421055</v>
      </c>
      <c r="J28" s="235">
        <v>43.81</v>
      </c>
      <c r="K28" s="233">
        <v>425.6</v>
      </c>
      <c r="L28" s="234">
        <f t="shared" si="2"/>
        <v>21.45130490133673</v>
      </c>
      <c r="N28" s="99"/>
      <c r="O28" s="99"/>
    </row>
    <row r="29" spans="1:15" ht="14.1" customHeight="1" x14ac:dyDescent="0.25">
      <c r="A29" s="9"/>
      <c r="B29" s="19" t="s">
        <v>8</v>
      </c>
      <c r="C29" s="30"/>
      <c r="D29" s="235"/>
      <c r="E29" s="237"/>
      <c r="F29" s="234"/>
      <c r="G29" s="235"/>
      <c r="H29" s="233"/>
      <c r="I29" s="236"/>
      <c r="J29" s="235"/>
      <c r="K29" s="233"/>
      <c r="L29" s="234"/>
      <c r="N29" s="99"/>
      <c r="O29" s="99"/>
    </row>
    <row r="30" spans="1:15" ht="14.1" customHeight="1" x14ac:dyDescent="0.25">
      <c r="A30" s="9"/>
      <c r="B30" s="19" t="s">
        <v>78</v>
      </c>
      <c r="C30" s="30" t="s">
        <v>79</v>
      </c>
      <c r="D30" s="235">
        <v>1.1399999999999999</v>
      </c>
      <c r="E30" s="233">
        <v>24.9</v>
      </c>
      <c r="F30" s="234">
        <f t="shared" si="0"/>
        <v>1.6177096636866752</v>
      </c>
      <c r="G30" s="235">
        <v>6.2</v>
      </c>
      <c r="H30" s="233">
        <v>124.5</v>
      </c>
      <c r="I30" s="236">
        <f t="shared" si="1"/>
        <v>4.6351674641148328</v>
      </c>
      <c r="J30" s="235">
        <v>7.34</v>
      </c>
      <c r="K30" s="233">
        <v>76.099999999999994</v>
      </c>
      <c r="L30" s="234">
        <f t="shared" si="2"/>
        <v>3.5939871713264457</v>
      </c>
      <c r="N30" s="99"/>
      <c r="O30" s="99"/>
    </row>
    <row r="31" spans="1:15" ht="14.1" customHeight="1" x14ac:dyDescent="0.25">
      <c r="A31" s="9"/>
      <c r="B31" s="38" t="s">
        <v>80</v>
      </c>
      <c r="C31" s="30" t="s">
        <v>81</v>
      </c>
      <c r="D31" s="235">
        <v>0.44</v>
      </c>
      <c r="E31" s="233">
        <v>8.8000000000000007</v>
      </c>
      <c r="F31" s="234">
        <f t="shared" si="0"/>
        <v>0.62437916844047114</v>
      </c>
      <c r="G31" s="240">
        <v>1.62</v>
      </c>
      <c r="H31" s="233">
        <v>31.7</v>
      </c>
      <c r="I31" s="236">
        <f t="shared" si="1"/>
        <v>1.2111244019138758</v>
      </c>
      <c r="J31" s="240">
        <v>2.06</v>
      </c>
      <c r="K31" s="233">
        <v>20.6</v>
      </c>
      <c r="L31" s="234">
        <f t="shared" si="2"/>
        <v>1.0086666993096021</v>
      </c>
      <c r="N31" s="99"/>
      <c r="O31" s="99"/>
    </row>
    <row r="32" spans="1:15" ht="14.1" customHeight="1" x14ac:dyDescent="0.25">
      <c r="A32" s="9"/>
      <c r="B32" s="19" t="s">
        <v>82</v>
      </c>
      <c r="C32" s="30" t="s">
        <v>83</v>
      </c>
      <c r="D32" s="235">
        <v>4.5</v>
      </c>
      <c r="E32" s="233">
        <v>88.1</v>
      </c>
      <c r="F32" s="234">
        <f t="shared" si="0"/>
        <v>6.3856960408684547</v>
      </c>
      <c r="G32" s="240">
        <v>14.13</v>
      </c>
      <c r="H32" s="233">
        <v>263.2</v>
      </c>
      <c r="I32" s="236">
        <f t="shared" si="1"/>
        <v>10.563696172248806</v>
      </c>
      <c r="J32" s="240">
        <v>18.62</v>
      </c>
      <c r="K32" s="233">
        <v>177.9</v>
      </c>
      <c r="L32" s="234">
        <f t="shared" si="2"/>
        <v>9.1171718160897033</v>
      </c>
      <c r="N32" s="99"/>
      <c r="O32" s="99"/>
    </row>
    <row r="33" spans="1:16" ht="14.1" customHeight="1" x14ac:dyDescent="0.25">
      <c r="A33" s="9" t="s">
        <v>144</v>
      </c>
      <c r="B33" s="19" t="s">
        <v>146</v>
      </c>
      <c r="C33" s="30" t="s">
        <v>147</v>
      </c>
      <c r="D33" s="245">
        <v>3.63</v>
      </c>
      <c r="E33" s="233">
        <v>61.2</v>
      </c>
      <c r="F33" s="234">
        <f t="shared" si="0"/>
        <v>5.1511281396338866</v>
      </c>
      <c r="G33" s="240">
        <v>8.1199999999999992</v>
      </c>
      <c r="H33" s="233">
        <v>130.69999999999999</v>
      </c>
      <c r="I33" s="236">
        <f t="shared" si="1"/>
        <v>6.0705741626794252</v>
      </c>
      <c r="J33" s="240">
        <v>11.75</v>
      </c>
      <c r="K33" s="233">
        <v>96.1</v>
      </c>
      <c r="L33" s="234">
        <f t="shared" si="2"/>
        <v>5.7533173382950595</v>
      </c>
      <c r="N33" s="99"/>
      <c r="O33" s="99"/>
    </row>
    <row r="34" spans="1:16" ht="14.1" customHeight="1" x14ac:dyDescent="0.25">
      <c r="A34" s="9"/>
      <c r="B34" s="19" t="s">
        <v>148</v>
      </c>
      <c r="C34" s="30"/>
      <c r="D34" s="245"/>
      <c r="E34" s="233"/>
      <c r="F34" s="234"/>
      <c r="G34" s="240"/>
      <c r="H34" s="233"/>
      <c r="I34" s="236"/>
      <c r="J34" s="240"/>
      <c r="K34" s="233"/>
      <c r="L34" s="234"/>
      <c r="N34" s="99"/>
      <c r="O34" s="99"/>
    </row>
    <row r="35" spans="1:16" ht="14.1" customHeight="1" x14ac:dyDescent="0.25">
      <c r="A35" s="9"/>
      <c r="B35" s="19" t="s">
        <v>149</v>
      </c>
      <c r="C35" s="30" t="s">
        <v>150</v>
      </c>
      <c r="D35" s="245">
        <v>3.63</v>
      </c>
      <c r="E35" s="233">
        <v>61.2</v>
      </c>
      <c r="F35" s="246">
        <f t="shared" si="0"/>
        <v>5.1511281396338866</v>
      </c>
      <c r="G35" s="240">
        <v>8.1199999999999992</v>
      </c>
      <c r="H35" s="233">
        <v>130.69999999999999</v>
      </c>
      <c r="I35" s="236">
        <f t="shared" si="1"/>
        <v>6.0705741626794252</v>
      </c>
      <c r="J35" s="240">
        <v>11.75</v>
      </c>
      <c r="K35" s="233">
        <v>96.1</v>
      </c>
      <c r="L35" s="234">
        <f t="shared" si="2"/>
        <v>5.7533173382950595</v>
      </c>
      <c r="N35" s="99"/>
      <c r="O35" s="99"/>
    </row>
    <row r="36" spans="1:16" ht="20.100000000000001" customHeight="1" x14ac:dyDescent="0.25">
      <c r="A36" s="40"/>
      <c r="B36" s="20" t="s">
        <v>30</v>
      </c>
      <c r="C36" s="31" t="s">
        <v>65</v>
      </c>
      <c r="D36" s="241">
        <v>70.47</v>
      </c>
      <c r="E36" s="242">
        <v>1239.0999999999999</v>
      </c>
      <c r="F36" s="243"/>
      <c r="G36" s="241">
        <v>133.76</v>
      </c>
      <c r="H36" s="242">
        <v>2291.8000000000002</v>
      </c>
      <c r="I36" s="244"/>
      <c r="J36" s="241">
        <v>204.23</v>
      </c>
      <c r="K36" s="242">
        <v>1773.7</v>
      </c>
      <c r="L36" s="244"/>
    </row>
    <row r="37" spans="1:16" ht="12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  <c r="L37" s="15"/>
    </row>
    <row r="38" spans="1:16" ht="12" customHeight="1" x14ac:dyDescent="0.25">
      <c r="A38" s="8" t="s">
        <v>31</v>
      </c>
      <c r="B38" s="1"/>
      <c r="C38" s="1"/>
      <c r="G38" s="25"/>
      <c r="H38" s="25"/>
      <c r="I38" s="25" t="s">
        <v>32</v>
      </c>
      <c r="J38" s="41" t="s">
        <v>33</v>
      </c>
      <c r="K38" s="7"/>
      <c r="L38" s="1"/>
    </row>
    <row r="39" spans="1:16" ht="12" customHeight="1" x14ac:dyDescent="0.25">
      <c r="A39" s="7" t="s">
        <v>84</v>
      </c>
      <c r="B39" s="1"/>
      <c r="C39" s="1"/>
      <c r="F39" s="1"/>
      <c r="G39" s="1"/>
      <c r="H39" s="1"/>
      <c r="I39" s="1"/>
      <c r="J39" s="41" t="s">
        <v>45</v>
      </c>
      <c r="K39" s="7"/>
      <c r="L39" s="1"/>
    </row>
    <row r="40" spans="1:16" ht="12" customHeight="1" x14ac:dyDescent="0.25">
      <c r="A40" s="7" t="s">
        <v>34</v>
      </c>
      <c r="B40" s="7"/>
      <c r="C40" s="7"/>
      <c r="I40" s="25" t="s">
        <v>89</v>
      </c>
      <c r="J40" s="7" t="s">
        <v>136</v>
      </c>
      <c r="K40" s="2"/>
      <c r="L40" s="1"/>
      <c r="N40" s="52"/>
      <c r="O40" s="52"/>
      <c r="P40" s="52"/>
    </row>
    <row r="41" spans="1:16" ht="12" customHeight="1" x14ac:dyDescent="0.25">
      <c r="A41" s="7" t="s">
        <v>35</v>
      </c>
      <c r="B41" s="7"/>
      <c r="C41" s="7"/>
      <c r="D41" s="87"/>
      <c r="E41" s="123"/>
      <c r="F41" s="99"/>
      <c r="G41" s="87"/>
      <c r="K41" s="2"/>
      <c r="L41" s="1"/>
    </row>
    <row r="42" spans="1:16" ht="12" customHeight="1" x14ac:dyDescent="0.25">
      <c r="B42" s="1"/>
      <c r="C42" s="1"/>
      <c r="D42" s="110"/>
      <c r="E42" s="1"/>
      <c r="F42" s="1"/>
      <c r="G42" s="1"/>
      <c r="H42" s="1"/>
      <c r="I42" s="124"/>
      <c r="J42" s="1"/>
      <c r="K42" s="1"/>
      <c r="L42" s="1"/>
    </row>
    <row r="43" spans="1:16" ht="12" customHeight="1" x14ac:dyDescent="0.25">
      <c r="A43" s="7" t="s">
        <v>151</v>
      </c>
      <c r="B43" s="1"/>
      <c r="C43" s="1"/>
      <c r="D43" s="110"/>
      <c r="E43" s="1"/>
      <c r="F43" s="1"/>
      <c r="G43" s="110"/>
      <c r="H43" s="1"/>
      <c r="I43" s="1"/>
      <c r="J43" s="1"/>
      <c r="K43" s="1"/>
    </row>
    <row r="44" spans="1:16" ht="12" customHeight="1" x14ac:dyDescent="0.25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6" ht="12" customHeight="1" x14ac:dyDescent="0.25">
      <c r="A45" s="7"/>
      <c r="B45" s="47"/>
      <c r="C45" s="47"/>
      <c r="D45" s="47"/>
      <c r="E45" s="1"/>
      <c r="F45" s="1"/>
      <c r="G45" s="1"/>
      <c r="H45" s="1"/>
      <c r="I45" s="1"/>
      <c r="J45" s="1"/>
      <c r="K45" s="1"/>
      <c r="L45" s="1"/>
    </row>
    <row r="46" spans="1:16" s="51" customFormat="1" ht="38.25" customHeight="1" x14ac:dyDescent="0.25">
      <c r="A46" s="48"/>
      <c r="B46" s="49"/>
      <c r="C46" s="186"/>
      <c r="D46" s="186"/>
      <c r="E46" s="186"/>
      <c r="F46" s="186"/>
      <c r="G46" s="186"/>
      <c r="H46" s="186"/>
      <c r="I46" s="186"/>
      <c r="J46" s="50"/>
      <c r="K46" s="50"/>
      <c r="L46" s="50"/>
    </row>
    <row r="47" spans="1:16" s="51" customFormat="1" ht="38.25" customHeight="1" x14ac:dyDescent="0.25">
      <c r="B47" s="49"/>
      <c r="C47" s="186"/>
      <c r="D47" s="186"/>
      <c r="E47" s="186"/>
      <c r="F47" s="186"/>
      <c r="G47" s="186"/>
      <c r="H47" s="186"/>
      <c r="I47" s="186"/>
    </row>
    <row r="48" spans="1:16" s="51" customFormat="1" ht="38.25" customHeight="1" x14ac:dyDescent="0.25">
      <c r="B48" s="49"/>
      <c r="C48" s="186"/>
      <c r="D48" s="186"/>
      <c r="E48" s="186"/>
      <c r="F48" s="186"/>
      <c r="G48" s="186"/>
      <c r="H48" s="186"/>
      <c r="I48" s="186"/>
    </row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</sheetData>
  <mergeCells count="11">
    <mergeCell ref="C46:I46"/>
    <mergeCell ref="C47:I47"/>
    <mergeCell ref="C48:I48"/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6.6640625" customWidth="1"/>
    <col min="2" max="2" width="57.109375" customWidth="1"/>
    <col min="3" max="3" width="13.55468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257" max="257" width="6.6640625" customWidth="1"/>
    <col min="258" max="258" width="46.44140625" customWidth="1"/>
    <col min="259" max="259" width="13.5546875" customWidth="1"/>
    <col min="260" max="261" width="9.6640625" customWidth="1"/>
    <col min="262" max="262" width="8.6640625" customWidth="1"/>
    <col min="263" max="264" width="9.6640625" customWidth="1"/>
    <col min="265" max="265" width="8.6640625" customWidth="1"/>
    <col min="266" max="267" width="9.6640625" customWidth="1"/>
    <col min="268" max="268" width="8.6640625" customWidth="1"/>
    <col min="513" max="513" width="6.6640625" customWidth="1"/>
    <col min="514" max="514" width="46.44140625" customWidth="1"/>
    <col min="515" max="515" width="13.5546875" customWidth="1"/>
    <col min="516" max="517" width="9.6640625" customWidth="1"/>
    <col min="518" max="518" width="8.6640625" customWidth="1"/>
    <col min="519" max="520" width="9.6640625" customWidth="1"/>
    <col min="521" max="521" width="8.6640625" customWidth="1"/>
    <col min="522" max="523" width="9.6640625" customWidth="1"/>
    <col min="524" max="524" width="8.6640625" customWidth="1"/>
    <col min="769" max="769" width="6.6640625" customWidth="1"/>
    <col min="770" max="770" width="46.44140625" customWidth="1"/>
    <col min="771" max="771" width="13.5546875" customWidth="1"/>
    <col min="772" max="773" width="9.6640625" customWidth="1"/>
    <col min="774" max="774" width="8.6640625" customWidth="1"/>
    <col min="775" max="776" width="9.6640625" customWidth="1"/>
    <col min="777" max="777" width="8.6640625" customWidth="1"/>
    <col min="778" max="779" width="9.6640625" customWidth="1"/>
    <col min="780" max="780" width="8.6640625" customWidth="1"/>
    <col min="1025" max="1025" width="6.6640625" customWidth="1"/>
    <col min="1026" max="1026" width="46.44140625" customWidth="1"/>
    <col min="1027" max="1027" width="13.5546875" customWidth="1"/>
    <col min="1028" max="1029" width="9.6640625" customWidth="1"/>
    <col min="1030" max="1030" width="8.6640625" customWidth="1"/>
    <col min="1031" max="1032" width="9.6640625" customWidth="1"/>
    <col min="1033" max="1033" width="8.6640625" customWidth="1"/>
    <col min="1034" max="1035" width="9.6640625" customWidth="1"/>
    <col min="1036" max="1036" width="8.6640625" customWidth="1"/>
    <col min="1281" max="1281" width="6.6640625" customWidth="1"/>
    <col min="1282" max="1282" width="46.44140625" customWidth="1"/>
    <col min="1283" max="1283" width="13.5546875" customWidth="1"/>
    <col min="1284" max="1285" width="9.6640625" customWidth="1"/>
    <col min="1286" max="1286" width="8.6640625" customWidth="1"/>
    <col min="1287" max="1288" width="9.6640625" customWidth="1"/>
    <col min="1289" max="1289" width="8.6640625" customWidth="1"/>
    <col min="1290" max="1291" width="9.6640625" customWidth="1"/>
    <col min="1292" max="1292" width="8.6640625" customWidth="1"/>
    <col min="1537" max="1537" width="6.6640625" customWidth="1"/>
    <col min="1538" max="1538" width="46.44140625" customWidth="1"/>
    <col min="1539" max="1539" width="13.5546875" customWidth="1"/>
    <col min="1540" max="1541" width="9.6640625" customWidth="1"/>
    <col min="1542" max="1542" width="8.6640625" customWidth="1"/>
    <col min="1543" max="1544" width="9.6640625" customWidth="1"/>
    <col min="1545" max="1545" width="8.6640625" customWidth="1"/>
    <col min="1546" max="1547" width="9.6640625" customWidth="1"/>
    <col min="1548" max="1548" width="8.6640625" customWidth="1"/>
    <col min="1793" max="1793" width="6.6640625" customWidth="1"/>
    <col min="1794" max="1794" width="46.44140625" customWidth="1"/>
    <col min="1795" max="1795" width="13.5546875" customWidth="1"/>
    <col min="1796" max="1797" width="9.6640625" customWidth="1"/>
    <col min="1798" max="1798" width="8.6640625" customWidth="1"/>
    <col min="1799" max="1800" width="9.6640625" customWidth="1"/>
    <col min="1801" max="1801" width="8.6640625" customWidth="1"/>
    <col min="1802" max="1803" width="9.6640625" customWidth="1"/>
    <col min="1804" max="1804" width="8.6640625" customWidth="1"/>
    <col min="2049" max="2049" width="6.6640625" customWidth="1"/>
    <col min="2050" max="2050" width="46.44140625" customWidth="1"/>
    <col min="2051" max="2051" width="13.5546875" customWidth="1"/>
    <col min="2052" max="2053" width="9.6640625" customWidth="1"/>
    <col min="2054" max="2054" width="8.6640625" customWidth="1"/>
    <col min="2055" max="2056" width="9.6640625" customWidth="1"/>
    <col min="2057" max="2057" width="8.6640625" customWidth="1"/>
    <col min="2058" max="2059" width="9.6640625" customWidth="1"/>
    <col min="2060" max="2060" width="8.6640625" customWidth="1"/>
    <col min="2305" max="2305" width="6.6640625" customWidth="1"/>
    <col min="2306" max="2306" width="46.44140625" customWidth="1"/>
    <col min="2307" max="2307" width="13.5546875" customWidth="1"/>
    <col min="2308" max="2309" width="9.6640625" customWidth="1"/>
    <col min="2310" max="2310" width="8.6640625" customWidth="1"/>
    <col min="2311" max="2312" width="9.6640625" customWidth="1"/>
    <col min="2313" max="2313" width="8.6640625" customWidth="1"/>
    <col min="2314" max="2315" width="9.6640625" customWidth="1"/>
    <col min="2316" max="2316" width="8.6640625" customWidth="1"/>
    <col min="2561" max="2561" width="6.6640625" customWidth="1"/>
    <col min="2562" max="2562" width="46.44140625" customWidth="1"/>
    <col min="2563" max="2563" width="13.5546875" customWidth="1"/>
    <col min="2564" max="2565" width="9.6640625" customWidth="1"/>
    <col min="2566" max="2566" width="8.6640625" customWidth="1"/>
    <col min="2567" max="2568" width="9.6640625" customWidth="1"/>
    <col min="2569" max="2569" width="8.6640625" customWidth="1"/>
    <col min="2570" max="2571" width="9.6640625" customWidth="1"/>
    <col min="2572" max="2572" width="8.6640625" customWidth="1"/>
    <col min="2817" max="2817" width="6.6640625" customWidth="1"/>
    <col min="2818" max="2818" width="46.44140625" customWidth="1"/>
    <col min="2819" max="2819" width="13.5546875" customWidth="1"/>
    <col min="2820" max="2821" width="9.6640625" customWidth="1"/>
    <col min="2822" max="2822" width="8.6640625" customWidth="1"/>
    <col min="2823" max="2824" width="9.6640625" customWidth="1"/>
    <col min="2825" max="2825" width="8.6640625" customWidth="1"/>
    <col min="2826" max="2827" width="9.6640625" customWidth="1"/>
    <col min="2828" max="2828" width="8.6640625" customWidth="1"/>
    <col min="3073" max="3073" width="6.6640625" customWidth="1"/>
    <col min="3074" max="3074" width="46.44140625" customWidth="1"/>
    <col min="3075" max="3075" width="13.5546875" customWidth="1"/>
    <col min="3076" max="3077" width="9.6640625" customWidth="1"/>
    <col min="3078" max="3078" width="8.6640625" customWidth="1"/>
    <col min="3079" max="3080" width="9.6640625" customWidth="1"/>
    <col min="3081" max="3081" width="8.6640625" customWidth="1"/>
    <col min="3082" max="3083" width="9.6640625" customWidth="1"/>
    <col min="3084" max="3084" width="8.6640625" customWidth="1"/>
    <col min="3329" max="3329" width="6.6640625" customWidth="1"/>
    <col min="3330" max="3330" width="46.44140625" customWidth="1"/>
    <col min="3331" max="3331" width="13.5546875" customWidth="1"/>
    <col min="3332" max="3333" width="9.6640625" customWidth="1"/>
    <col min="3334" max="3334" width="8.6640625" customWidth="1"/>
    <col min="3335" max="3336" width="9.6640625" customWidth="1"/>
    <col min="3337" max="3337" width="8.6640625" customWidth="1"/>
    <col min="3338" max="3339" width="9.6640625" customWidth="1"/>
    <col min="3340" max="3340" width="8.6640625" customWidth="1"/>
    <col min="3585" max="3585" width="6.6640625" customWidth="1"/>
    <col min="3586" max="3586" width="46.44140625" customWidth="1"/>
    <col min="3587" max="3587" width="13.5546875" customWidth="1"/>
    <col min="3588" max="3589" width="9.6640625" customWidth="1"/>
    <col min="3590" max="3590" width="8.6640625" customWidth="1"/>
    <col min="3591" max="3592" width="9.6640625" customWidth="1"/>
    <col min="3593" max="3593" width="8.6640625" customWidth="1"/>
    <col min="3594" max="3595" width="9.6640625" customWidth="1"/>
    <col min="3596" max="3596" width="8.6640625" customWidth="1"/>
    <col min="3841" max="3841" width="6.6640625" customWidth="1"/>
    <col min="3842" max="3842" width="46.44140625" customWidth="1"/>
    <col min="3843" max="3843" width="13.5546875" customWidth="1"/>
    <col min="3844" max="3845" width="9.6640625" customWidth="1"/>
    <col min="3846" max="3846" width="8.6640625" customWidth="1"/>
    <col min="3847" max="3848" width="9.6640625" customWidth="1"/>
    <col min="3849" max="3849" width="8.6640625" customWidth="1"/>
    <col min="3850" max="3851" width="9.6640625" customWidth="1"/>
    <col min="3852" max="3852" width="8.6640625" customWidth="1"/>
    <col min="4097" max="4097" width="6.6640625" customWidth="1"/>
    <col min="4098" max="4098" width="46.44140625" customWidth="1"/>
    <col min="4099" max="4099" width="13.5546875" customWidth="1"/>
    <col min="4100" max="4101" width="9.6640625" customWidth="1"/>
    <col min="4102" max="4102" width="8.6640625" customWidth="1"/>
    <col min="4103" max="4104" width="9.6640625" customWidth="1"/>
    <col min="4105" max="4105" width="8.6640625" customWidth="1"/>
    <col min="4106" max="4107" width="9.6640625" customWidth="1"/>
    <col min="4108" max="4108" width="8.6640625" customWidth="1"/>
    <col min="4353" max="4353" width="6.6640625" customWidth="1"/>
    <col min="4354" max="4354" width="46.44140625" customWidth="1"/>
    <col min="4355" max="4355" width="13.5546875" customWidth="1"/>
    <col min="4356" max="4357" width="9.6640625" customWidth="1"/>
    <col min="4358" max="4358" width="8.6640625" customWidth="1"/>
    <col min="4359" max="4360" width="9.6640625" customWidth="1"/>
    <col min="4361" max="4361" width="8.6640625" customWidth="1"/>
    <col min="4362" max="4363" width="9.6640625" customWidth="1"/>
    <col min="4364" max="4364" width="8.6640625" customWidth="1"/>
    <col min="4609" max="4609" width="6.6640625" customWidth="1"/>
    <col min="4610" max="4610" width="46.44140625" customWidth="1"/>
    <col min="4611" max="4611" width="13.5546875" customWidth="1"/>
    <col min="4612" max="4613" width="9.6640625" customWidth="1"/>
    <col min="4614" max="4614" width="8.6640625" customWidth="1"/>
    <col min="4615" max="4616" width="9.6640625" customWidth="1"/>
    <col min="4617" max="4617" width="8.6640625" customWidth="1"/>
    <col min="4618" max="4619" width="9.6640625" customWidth="1"/>
    <col min="4620" max="4620" width="8.6640625" customWidth="1"/>
    <col min="4865" max="4865" width="6.6640625" customWidth="1"/>
    <col min="4866" max="4866" width="46.44140625" customWidth="1"/>
    <col min="4867" max="4867" width="13.5546875" customWidth="1"/>
    <col min="4868" max="4869" width="9.6640625" customWidth="1"/>
    <col min="4870" max="4870" width="8.6640625" customWidth="1"/>
    <col min="4871" max="4872" width="9.6640625" customWidth="1"/>
    <col min="4873" max="4873" width="8.6640625" customWidth="1"/>
    <col min="4874" max="4875" width="9.6640625" customWidth="1"/>
    <col min="4876" max="4876" width="8.6640625" customWidth="1"/>
    <col min="5121" max="5121" width="6.6640625" customWidth="1"/>
    <col min="5122" max="5122" width="46.44140625" customWidth="1"/>
    <col min="5123" max="5123" width="13.5546875" customWidth="1"/>
    <col min="5124" max="5125" width="9.6640625" customWidth="1"/>
    <col min="5126" max="5126" width="8.6640625" customWidth="1"/>
    <col min="5127" max="5128" width="9.6640625" customWidth="1"/>
    <col min="5129" max="5129" width="8.6640625" customWidth="1"/>
    <col min="5130" max="5131" width="9.6640625" customWidth="1"/>
    <col min="5132" max="5132" width="8.6640625" customWidth="1"/>
    <col min="5377" max="5377" width="6.6640625" customWidth="1"/>
    <col min="5378" max="5378" width="46.44140625" customWidth="1"/>
    <col min="5379" max="5379" width="13.5546875" customWidth="1"/>
    <col min="5380" max="5381" width="9.6640625" customWidth="1"/>
    <col min="5382" max="5382" width="8.6640625" customWidth="1"/>
    <col min="5383" max="5384" width="9.6640625" customWidth="1"/>
    <col min="5385" max="5385" width="8.6640625" customWidth="1"/>
    <col min="5386" max="5387" width="9.6640625" customWidth="1"/>
    <col min="5388" max="5388" width="8.6640625" customWidth="1"/>
    <col min="5633" max="5633" width="6.6640625" customWidth="1"/>
    <col min="5634" max="5634" width="46.44140625" customWidth="1"/>
    <col min="5635" max="5635" width="13.5546875" customWidth="1"/>
    <col min="5636" max="5637" width="9.6640625" customWidth="1"/>
    <col min="5638" max="5638" width="8.6640625" customWidth="1"/>
    <col min="5639" max="5640" width="9.6640625" customWidth="1"/>
    <col min="5641" max="5641" width="8.6640625" customWidth="1"/>
    <col min="5642" max="5643" width="9.6640625" customWidth="1"/>
    <col min="5644" max="5644" width="8.6640625" customWidth="1"/>
    <col min="5889" max="5889" width="6.6640625" customWidth="1"/>
    <col min="5890" max="5890" width="46.44140625" customWidth="1"/>
    <col min="5891" max="5891" width="13.5546875" customWidth="1"/>
    <col min="5892" max="5893" width="9.6640625" customWidth="1"/>
    <col min="5894" max="5894" width="8.6640625" customWidth="1"/>
    <col min="5895" max="5896" width="9.6640625" customWidth="1"/>
    <col min="5897" max="5897" width="8.6640625" customWidth="1"/>
    <col min="5898" max="5899" width="9.6640625" customWidth="1"/>
    <col min="5900" max="5900" width="8.6640625" customWidth="1"/>
    <col min="6145" max="6145" width="6.6640625" customWidth="1"/>
    <col min="6146" max="6146" width="46.44140625" customWidth="1"/>
    <col min="6147" max="6147" width="13.5546875" customWidth="1"/>
    <col min="6148" max="6149" width="9.6640625" customWidth="1"/>
    <col min="6150" max="6150" width="8.6640625" customWidth="1"/>
    <col min="6151" max="6152" width="9.6640625" customWidth="1"/>
    <col min="6153" max="6153" width="8.6640625" customWidth="1"/>
    <col min="6154" max="6155" width="9.6640625" customWidth="1"/>
    <col min="6156" max="6156" width="8.6640625" customWidth="1"/>
    <col min="6401" max="6401" width="6.6640625" customWidth="1"/>
    <col min="6402" max="6402" width="46.44140625" customWidth="1"/>
    <col min="6403" max="6403" width="13.5546875" customWidth="1"/>
    <col min="6404" max="6405" width="9.6640625" customWidth="1"/>
    <col min="6406" max="6406" width="8.6640625" customWidth="1"/>
    <col min="6407" max="6408" width="9.6640625" customWidth="1"/>
    <col min="6409" max="6409" width="8.6640625" customWidth="1"/>
    <col min="6410" max="6411" width="9.6640625" customWidth="1"/>
    <col min="6412" max="6412" width="8.6640625" customWidth="1"/>
    <col min="6657" max="6657" width="6.6640625" customWidth="1"/>
    <col min="6658" max="6658" width="46.44140625" customWidth="1"/>
    <col min="6659" max="6659" width="13.5546875" customWidth="1"/>
    <col min="6660" max="6661" width="9.6640625" customWidth="1"/>
    <col min="6662" max="6662" width="8.6640625" customWidth="1"/>
    <col min="6663" max="6664" width="9.6640625" customWidth="1"/>
    <col min="6665" max="6665" width="8.6640625" customWidth="1"/>
    <col min="6666" max="6667" width="9.6640625" customWidth="1"/>
    <col min="6668" max="6668" width="8.6640625" customWidth="1"/>
    <col min="6913" max="6913" width="6.6640625" customWidth="1"/>
    <col min="6914" max="6914" width="46.44140625" customWidth="1"/>
    <col min="6915" max="6915" width="13.5546875" customWidth="1"/>
    <col min="6916" max="6917" width="9.6640625" customWidth="1"/>
    <col min="6918" max="6918" width="8.6640625" customWidth="1"/>
    <col min="6919" max="6920" width="9.6640625" customWidth="1"/>
    <col min="6921" max="6921" width="8.6640625" customWidth="1"/>
    <col min="6922" max="6923" width="9.6640625" customWidth="1"/>
    <col min="6924" max="6924" width="8.6640625" customWidth="1"/>
    <col min="7169" max="7169" width="6.6640625" customWidth="1"/>
    <col min="7170" max="7170" width="46.44140625" customWidth="1"/>
    <col min="7171" max="7171" width="13.5546875" customWidth="1"/>
    <col min="7172" max="7173" width="9.6640625" customWidth="1"/>
    <col min="7174" max="7174" width="8.6640625" customWidth="1"/>
    <col min="7175" max="7176" width="9.6640625" customWidth="1"/>
    <col min="7177" max="7177" width="8.6640625" customWidth="1"/>
    <col min="7178" max="7179" width="9.6640625" customWidth="1"/>
    <col min="7180" max="7180" width="8.6640625" customWidth="1"/>
    <col min="7425" max="7425" width="6.6640625" customWidth="1"/>
    <col min="7426" max="7426" width="46.44140625" customWidth="1"/>
    <col min="7427" max="7427" width="13.5546875" customWidth="1"/>
    <col min="7428" max="7429" width="9.6640625" customWidth="1"/>
    <col min="7430" max="7430" width="8.6640625" customWidth="1"/>
    <col min="7431" max="7432" width="9.6640625" customWidth="1"/>
    <col min="7433" max="7433" width="8.6640625" customWidth="1"/>
    <col min="7434" max="7435" width="9.6640625" customWidth="1"/>
    <col min="7436" max="7436" width="8.6640625" customWidth="1"/>
    <col min="7681" max="7681" width="6.6640625" customWidth="1"/>
    <col min="7682" max="7682" width="46.44140625" customWidth="1"/>
    <col min="7683" max="7683" width="13.5546875" customWidth="1"/>
    <col min="7684" max="7685" width="9.6640625" customWidth="1"/>
    <col min="7686" max="7686" width="8.6640625" customWidth="1"/>
    <col min="7687" max="7688" width="9.6640625" customWidth="1"/>
    <col min="7689" max="7689" width="8.6640625" customWidth="1"/>
    <col min="7690" max="7691" width="9.6640625" customWidth="1"/>
    <col min="7692" max="7692" width="8.6640625" customWidth="1"/>
    <col min="7937" max="7937" width="6.6640625" customWidth="1"/>
    <col min="7938" max="7938" width="46.44140625" customWidth="1"/>
    <col min="7939" max="7939" width="13.5546875" customWidth="1"/>
    <col min="7940" max="7941" width="9.6640625" customWidth="1"/>
    <col min="7942" max="7942" width="8.6640625" customWidth="1"/>
    <col min="7943" max="7944" width="9.6640625" customWidth="1"/>
    <col min="7945" max="7945" width="8.6640625" customWidth="1"/>
    <col min="7946" max="7947" width="9.6640625" customWidth="1"/>
    <col min="7948" max="7948" width="8.6640625" customWidth="1"/>
    <col min="8193" max="8193" width="6.6640625" customWidth="1"/>
    <col min="8194" max="8194" width="46.44140625" customWidth="1"/>
    <col min="8195" max="8195" width="13.5546875" customWidth="1"/>
    <col min="8196" max="8197" width="9.6640625" customWidth="1"/>
    <col min="8198" max="8198" width="8.6640625" customWidth="1"/>
    <col min="8199" max="8200" width="9.6640625" customWidth="1"/>
    <col min="8201" max="8201" width="8.6640625" customWidth="1"/>
    <col min="8202" max="8203" width="9.6640625" customWidth="1"/>
    <col min="8204" max="8204" width="8.6640625" customWidth="1"/>
    <col min="8449" max="8449" width="6.6640625" customWidth="1"/>
    <col min="8450" max="8450" width="46.44140625" customWidth="1"/>
    <col min="8451" max="8451" width="13.5546875" customWidth="1"/>
    <col min="8452" max="8453" width="9.6640625" customWidth="1"/>
    <col min="8454" max="8454" width="8.6640625" customWidth="1"/>
    <col min="8455" max="8456" width="9.6640625" customWidth="1"/>
    <col min="8457" max="8457" width="8.6640625" customWidth="1"/>
    <col min="8458" max="8459" width="9.6640625" customWidth="1"/>
    <col min="8460" max="8460" width="8.6640625" customWidth="1"/>
    <col min="8705" max="8705" width="6.6640625" customWidth="1"/>
    <col min="8706" max="8706" width="46.44140625" customWidth="1"/>
    <col min="8707" max="8707" width="13.5546875" customWidth="1"/>
    <col min="8708" max="8709" width="9.6640625" customWidth="1"/>
    <col min="8710" max="8710" width="8.6640625" customWidth="1"/>
    <col min="8711" max="8712" width="9.6640625" customWidth="1"/>
    <col min="8713" max="8713" width="8.6640625" customWidth="1"/>
    <col min="8714" max="8715" width="9.6640625" customWidth="1"/>
    <col min="8716" max="8716" width="8.6640625" customWidth="1"/>
    <col min="8961" max="8961" width="6.6640625" customWidth="1"/>
    <col min="8962" max="8962" width="46.44140625" customWidth="1"/>
    <col min="8963" max="8963" width="13.5546875" customWidth="1"/>
    <col min="8964" max="8965" width="9.6640625" customWidth="1"/>
    <col min="8966" max="8966" width="8.6640625" customWidth="1"/>
    <col min="8967" max="8968" width="9.6640625" customWidth="1"/>
    <col min="8969" max="8969" width="8.6640625" customWidth="1"/>
    <col min="8970" max="8971" width="9.6640625" customWidth="1"/>
    <col min="8972" max="8972" width="8.6640625" customWidth="1"/>
    <col min="9217" max="9217" width="6.6640625" customWidth="1"/>
    <col min="9218" max="9218" width="46.44140625" customWidth="1"/>
    <col min="9219" max="9219" width="13.5546875" customWidth="1"/>
    <col min="9220" max="9221" width="9.6640625" customWidth="1"/>
    <col min="9222" max="9222" width="8.6640625" customWidth="1"/>
    <col min="9223" max="9224" width="9.6640625" customWidth="1"/>
    <col min="9225" max="9225" width="8.6640625" customWidth="1"/>
    <col min="9226" max="9227" width="9.6640625" customWidth="1"/>
    <col min="9228" max="9228" width="8.6640625" customWidth="1"/>
    <col min="9473" max="9473" width="6.6640625" customWidth="1"/>
    <col min="9474" max="9474" width="46.44140625" customWidth="1"/>
    <col min="9475" max="9475" width="13.5546875" customWidth="1"/>
    <col min="9476" max="9477" width="9.6640625" customWidth="1"/>
    <col min="9478" max="9478" width="8.6640625" customWidth="1"/>
    <col min="9479" max="9480" width="9.6640625" customWidth="1"/>
    <col min="9481" max="9481" width="8.6640625" customWidth="1"/>
    <col min="9482" max="9483" width="9.6640625" customWidth="1"/>
    <col min="9484" max="9484" width="8.6640625" customWidth="1"/>
    <col min="9729" max="9729" width="6.6640625" customWidth="1"/>
    <col min="9730" max="9730" width="46.44140625" customWidth="1"/>
    <col min="9731" max="9731" width="13.5546875" customWidth="1"/>
    <col min="9732" max="9733" width="9.6640625" customWidth="1"/>
    <col min="9734" max="9734" width="8.6640625" customWidth="1"/>
    <col min="9735" max="9736" width="9.6640625" customWidth="1"/>
    <col min="9737" max="9737" width="8.6640625" customWidth="1"/>
    <col min="9738" max="9739" width="9.6640625" customWidth="1"/>
    <col min="9740" max="9740" width="8.6640625" customWidth="1"/>
    <col min="9985" max="9985" width="6.6640625" customWidth="1"/>
    <col min="9986" max="9986" width="46.44140625" customWidth="1"/>
    <col min="9987" max="9987" width="13.5546875" customWidth="1"/>
    <col min="9988" max="9989" width="9.6640625" customWidth="1"/>
    <col min="9990" max="9990" width="8.6640625" customWidth="1"/>
    <col min="9991" max="9992" width="9.6640625" customWidth="1"/>
    <col min="9993" max="9993" width="8.6640625" customWidth="1"/>
    <col min="9994" max="9995" width="9.6640625" customWidth="1"/>
    <col min="9996" max="9996" width="8.6640625" customWidth="1"/>
    <col min="10241" max="10241" width="6.6640625" customWidth="1"/>
    <col min="10242" max="10242" width="46.44140625" customWidth="1"/>
    <col min="10243" max="10243" width="13.5546875" customWidth="1"/>
    <col min="10244" max="10245" width="9.6640625" customWidth="1"/>
    <col min="10246" max="10246" width="8.6640625" customWidth="1"/>
    <col min="10247" max="10248" width="9.6640625" customWidth="1"/>
    <col min="10249" max="10249" width="8.6640625" customWidth="1"/>
    <col min="10250" max="10251" width="9.6640625" customWidth="1"/>
    <col min="10252" max="10252" width="8.6640625" customWidth="1"/>
    <col min="10497" max="10497" width="6.6640625" customWidth="1"/>
    <col min="10498" max="10498" width="46.44140625" customWidth="1"/>
    <col min="10499" max="10499" width="13.5546875" customWidth="1"/>
    <col min="10500" max="10501" width="9.6640625" customWidth="1"/>
    <col min="10502" max="10502" width="8.6640625" customWidth="1"/>
    <col min="10503" max="10504" width="9.6640625" customWidth="1"/>
    <col min="10505" max="10505" width="8.6640625" customWidth="1"/>
    <col min="10506" max="10507" width="9.6640625" customWidth="1"/>
    <col min="10508" max="10508" width="8.6640625" customWidth="1"/>
    <col min="10753" max="10753" width="6.6640625" customWidth="1"/>
    <col min="10754" max="10754" width="46.44140625" customWidth="1"/>
    <col min="10755" max="10755" width="13.5546875" customWidth="1"/>
    <col min="10756" max="10757" width="9.6640625" customWidth="1"/>
    <col min="10758" max="10758" width="8.6640625" customWidth="1"/>
    <col min="10759" max="10760" width="9.6640625" customWidth="1"/>
    <col min="10761" max="10761" width="8.6640625" customWidth="1"/>
    <col min="10762" max="10763" width="9.6640625" customWidth="1"/>
    <col min="10764" max="10764" width="8.6640625" customWidth="1"/>
    <col min="11009" max="11009" width="6.6640625" customWidth="1"/>
    <col min="11010" max="11010" width="46.44140625" customWidth="1"/>
    <col min="11011" max="11011" width="13.5546875" customWidth="1"/>
    <col min="11012" max="11013" width="9.6640625" customWidth="1"/>
    <col min="11014" max="11014" width="8.6640625" customWidth="1"/>
    <col min="11015" max="11016" width="9.6640625" customWidth="1"/>
    <col min="11017" max="11017" width="8.6640625" customWidth="1"/>
    <col min="11018" max="11019" width="9.6640625" customWidth="1"/>
    <col min="11020" max="11020" width="8.6640625" customWidth="1"/>
    <col min="11265" max="11265" width="6.6640625" customWidth="1"/>
    <col min="11266" max="11266" width="46.44140625" customWidth="1"/>
    <col min="11267" max="11267" width="13.5546875" customWidth="1"/>
    <col min="11268" max="11269" width="9.6640625" customWidth="1"/>
    <col min="11270" max="11270" width="8.6640625" customWidth="1"/>
    <col min="11271" max="11272" width="9.6640625" customWidth="1"/>
    <col min="11273" max="11273" width="8.6640625" customWidth="1"/>
    <col min="11274" max="11275" width="9.6640625" customWidth="1"/>
    <col min="11276" max="11276" width="8.6640625" customWidth="1"/>
    <col min="11521" max="11521" width="6.6640625" customWidth="1"/>
    <col min="11522" max="11522" width="46.44140625" customWidth="1"/>
    <col min="11523" max="11523" width="13.5546875" customWidth="1"/>
    <col min="11524" max="11525" width="9.6640625" customWidth="1"/>
    <col min="11526" max="11526" width="8.6640625" customWidth="1"/>
    <col min="11527" max="11528" width="9.6640625" customWidth="1"/>
    <col min="11529" max="11529" width="8.6640625" customWidth="1"/>
    <col min="11530" max="11531" width="9.6640625" customWidth="1"/>
    <col min="11532" max="11532" width="8.6640625" customWidth="1"/>
    <col min="11777" max="11777" width="6.6640625" customWidth="1"/>
    <col min="11778" max="11778" width="46.44140625" customWidth="1"/>
    <col min="11779" max="11779" width="13.5546875" customWidth="1"/>
    <col min="11780" max="11781" width="9.6640625" customWidth="1"/>
    <col min="11782" max="11782" width="8.6640625" customWidth="1"/>
    <col min="11783" max="11784" width="9.6640625" customWidth="1"/>
    <col min="11785" max="11785" width="8.6640625" customWidth="1"/>
    <col min="11786" max="11787" width="9.6640625" customWidth="1"/>
    <col min="11788" max="11788" width="8.6640625" customWidth="1"/>
    <col min="12033" max="12033" width="6.6640625" customWidth="1"/>
    <col min="12034" max="12034" width="46.44140625" customWidth="1"/>
    <col min="12035" max="12035" width="13.5546875" customWidth="1"/>
    <col min="12036" max="12037" width="9.6640625" customWidth="1"/>
    <col min="12038" max="12038" width="8.6640625" customWidth="1"/>
    <col min="12039" max="12040" width="9.6640625" customWidth="1"/>
    <col min="12041" max="12041" width="8.6640625" customWidth="1"/>
    <col min="12042" max="12043" width="9.6640625" customWidth="1"/>
    <col min="12044" max="12044" width="8.6640625" customWidth="1"/>
    <col min="12289" max="12289" width="6.6640625" customWidth="1"/>
    <col min="12290" max="12290" width="46.44140625" customWidth="1"/>
    <col min="12291" max="12291" width="13.5546875" customWidth="1"/>
    <col min="12292" max="12293" width="9.6640625" customWidth="1"/>
    <col min="12294" max="12294" width="8.6640625" customWidth="1"/>
    <col min="12295" max="12296" width="9.6640625" customWidth="1"/>
    <col min="12297" max="12297" width="8.6640625" customWidth="1"/>
    <col min="12298" max="12299" width="9.6640625" customWidth="1"/>
    <col min="12300" max="12300" width="8.6640625" customWidth="1"/>
    <col min="12545" max="12545" width="6.6640625" customWidth="1"/>
    <col min="12546" max="12546" width="46.44140625" customWidth="1"/>
    <col min="12547" max="12547" width="13.5546875" customWidth="1"/>
    <col min="12548" max="12549" width="9.6640625" customWidth="1"/>
    <col min="12550" max="12550" width="8.6640625" customWidth="1"/>
    <col min="12551" max="12552" width="9.6640625" customWidth="1"/>
    <col min="12553" max="12553" width="8.6640625" customWidth="1"/>
    <col min="12554" max="12555" width="9.6640625" customWidth="1"/>
    <col min="12556" max="12556" width="8.6640625" customWidth="1"/>
    <col min="12801" max="12801" width="6.6640625" customWidth="1"/>
    <col min="12802" max="12802" width="46.44140625" customWidth="1"/>
    <col min="12803" max="12803" width="13.5546875" customWidth="1"/>
    <col min="12804" max="12805" width="9.6640625" customWidth="1"/>
    <col min="12806" max="12806" width="8.6640625" customWidth="1"/>
    <col min="12807" max="12808" width="9.6640625" customWidth="1"/>
    <col min="12809" max="12809" width="8.6640625" customWidth="1"/>
    <col min="12810" max="12811" width="9.6640625" customWidth="1"/>
    <col min="12812" max="12812" width="8.6640625" customWidth="1"/>
    <col min="13057" max="13057" width="6.6640625" customWidth="1"/>
    <col min="13058" max="13058" width="46.44140625" customWidth="1"/>
    <col min="13059" max="13059" width="13.5546875" customWidth="1"/>
    <col min="13060" max="13061" width="9.6640625" customWidth="1"/>
    <col min="13062" max="13062" width="8.6640625" customWidth="1"/>
    <col min="13063" max="13064" width="9.6640625" customWidth="1"/>
    <col min="13065" max="13065" width="8.6640625" customWidth="1"/>
    <col min="13066" max="13067" width="9.6640625" customWidth="1"/>
    <col min="13068" max="13068" width="8.6640625" customWidth="1"/>
    <col min="13313" max="13313" width="6.6640625" customWidth="1"/>
    <col min="13314" max="13314" width="46.44140625" customWidth="1"/>
    <col min="13315" max="13315" width="13.5546875" customWidth="1"/>
    <col min="13316" max="13317" width="9.6640625" customWidth="1"/>
    <col min="13318" max="13318" width="8.6640625" customWidth="1"/>
    <col min="13319" max="13320" width="9.6640625" customWidth="1"/>
    <col min="13321" max="13321" width="8.6640625" customWidth="1"/>
    <col min="13322" max="13323" width="9.6640625" customWidth="1"/>
    <col min="13324" max="13324" width="8.6640625" customWidth="1"/>
    <col min="13569" max="13569" width="6.6640625" customWidth="1"/>
    <col min="13570" max="13570" width="46.44140625" customWidth="1"/>
    <col min="13571" max="13571" width="13.5546875" customWidth="1"/>
    <col min="13572" max="13573" width="9.6640625" customWidth="1"/>
    <col min="13574" max="13574" width="8.6640625" customWidth="1"/>
    <col min="13575" max="13576" width="9.6640625" customWidth="1"/>
    <col min="13577" max="13577" width="8.6640625" customWidth="1"/>
    <col min="13578" max="13579" width="9.6640625" customWidth="1"/>
    <col min="13580" max="13580" width="8.6640625" customWidth="1"/>
    <col min="13825" max="13825" width="6.6640625" customWidth="1"/>
    <col min="13826" max="13826" width="46.44140625" customWidth="1"/>
    <col min="13827" max="13827" width="13.5546875" customWidth="1"/>
    <col min="13828" max="13829" width="9.6640625" customWidth="1"/>
    <col min="13830" max="13830" width="8.6640625" customWidth="1"/>
    <col min="13831" max="13832" width="9.6640625" customWidth="1"/>
    <col min="13833" max="13833" width="8.6640625" customWidth="1"/>
    <col min="13834" max="13835" width="9.6640625" customWidth="1"/>
    <col min="13836" max="13836" width="8.6640625" customWidth="1"/>
    <col min="14081" max="14081" width="6.6640625" customWidth="1"/>
    <col min="14082" max="14082" width="46.44140625" customWidth="1"/>
    <col min="14083" max="14083" width="13.5546875" customWidth="1"/>
    <col min="14084" max="14085" width="9.6640625" customWidth="1"/>
    <col min="14086" max="14086" width="8.6640625" customWidth="1"/>
    <col min="14087" max="14088" width="9.6640625" customWidth="1"/>
    <col min="14089" max="14089" width="8.6640625" customWidth="1"/>
    <col min="14090" max="14091" width="9.6640625" customWidth="1"/>
    <col min="14092" max="14092" width="8.6640625" customWidth="1"/>
    <col min="14337" max="14337" width="6.6640625" customWidth="1"/>
    <col min="14338" max="14338" width="46.44140625" customWidth="1"/>
    <col min="14339" max="14339" width="13.5546875" customWidth="1"/>
    <col min="14340" max="14341" width="9.6640625" customWidth="1"/>
    <col min="14342" max="14342" width="8.6640625" customWidth="1"/>
    <col min="14343" max="14344" width="9.6640625" customWidth="1"/>
    <col min="14345" max="14345" width="8.6640625" customWidth="1"/>
    <col min="14346" max="14347" width="9.6640625" customWidth="1"/>
    <col min="14348" max="14348" width="8.6640625" customWidth="1"/>
    <col min="14593" max="14593" width="6.6640625" customWidth="1"/>
    <col min="14594" max="14594" width="46.44140625" customWidth="1"/>
    <col min="14595" max="14595" width="13.5546875" customWidth="1"/>
    <col min="14596" max="14597" width="9.6640625" customWidth="1"/>
    <col min="14598" max="14598" width="8.6640625" customWidth="1"/>
    <col min="14599" max="14600" width="9.6640625" customWidth="1"/>
    <col min="14601" max="14601" width="8.6640625" customWidth="1"/>
    <col min="14602" max="14603" width="9.6640625" customWidth="1"/>
    <col min="14604" max="14604" width="8.6640625" customWidth="1"/>
    <col min="14849" max="14849" width="6.6640625" customWidth="1"/>
    <col min="14850" max="14850" width="46.44140625" customWidth="1"/>
    <col min="14851" max="14851" width="13.5546875" customWidth="1"/>
    <col min="14852" max="14853" width="9.6640625" customWidth="1"/>
    <col min="14854" max="14854" width="8.6640625" customWidth="1"/>
    <col min="14855" max="14856" width="9.6640625" customWidth="1"/>
    <col min="14857" max="14857" width="8.6640625" customWidth="1"/>
    <col min="14858" max="14859" width="9.6640625" customWidth="1"/>
    <col min="14860" max="14860" width="8.6640625" customWidth="1"/>
    <col min="15105" max="15105" width="6.6640625" customWidth="1"/>
    <col min="15106" max="15106" width="46.44140625" customWidth="1"/>
    <col min="15107" max="15107" width="13.5546875" customWidth="1"/>
    <col min="15108" max="15109" width="9.6640625" customWidth="1"/>
    <col min="15110" max="15110" width="8.6640625" customWidth="1"/>
    <col min="15111" max="15112" width="9.6640625" customWidth="1"/>
    <col min="15113" max="15113" width="8.6640625" customWidth="1"/>
    <col min="15114" max="15115" width="9.6640625" customWidth="1"/>
    <col min="15116" max="15116" width="8.6640625" customWidth="1"/>
    <col min="15361" max="15361" width="6.6640625" customWidth="1"/>
    <col min="15362" max="15362" width="46.44140625" customWidth="1"/>
    <col min="15363" max="15363" width="13.5546875" customWidth="1"/>
    <col min="15364" max="15365" width="9.6640625" customWidth="1"/>
    <col min="15366" max="15366" width="8.6640625" customWidth="1"/>
    <col min="15367" max="15368" width="9.6640625" customWidth="1"/>
    <col min="15369" max="15369" width="8.6640625" customWidth="1"/>
    <col min="15370" max="15371" width="9.6640625" customWidth="1"/>
    <col min="15372" max="15372" width="8.6640625" customWidth="1"/>
    <col min="15617" max="15617" width="6.6640625" customWidth="1"/>
    <col min="15618" max="15618" width="46.44140625" customWidth="1"/>
    <col min="15619" max="15619" width="13.5546875" customWidth="1"/>
    <col min="15620" max="15621" width="9.6640625" customWidth="1"/>
    <col min="15622" max="15622" width="8.6640625" customWidth="1"/>
    <col min="15623" max="15624" width="9.6640625" customWidth="1"/>
    <col min="15625" max="15625" width="8.6640625" customWidth="1"/>
    <col min="15626" max="15627" width="9.6640625" customWidth="1"/>
    <col min="15628" max="15628" width="8.6640625" customWidth="1"/>
    <col min="15873" max="15873" width="6.6640625" customWidth="1"/>
    <col min="15874" max="15874" width="46.44140625" customWidth="1"/>
    <col min="15875" max="15875" width="13.5546875" customWidth="1"/>
    <col min="15876" max="15877" width="9.6640625" customWidth="1"/>
    <col min="15878" max="15878" width="8.6640625" customWidth="1"/>
    <col min="15879" max="15880" width="9.6640625" customWidth="1"/>
    <col min="15881" max="15881" width="8.6640625" customWidth="1"/>
    <col min="15882" max="15883" width="9.6640625" customWidth="1"/>
    <col min="15884" max="15884" width="8.6640625" customWidth="1"/>
    <col min="16129" max="16129" width="6.6640625" customWidth="1"/>
    <col min="16130" max="16130" width="46.44140625" customWidth="1"/>
    <col min="16131" max="16131" width="13.5546875" customWidth="1"/>
    <col min="16132" max="16133" width="9.6640625" customWidth="1"/>
    <col min="16134" max="16134" width="8.6640625" customWidth="1"/>
    <col min="16135" max="16136" width="9.6640625" customWidth="1"/>
    <col min="16137" max="16137" width="8.6640625" customWidth="1"/>
    <col min="16138" max="16139" width="9.6640625" customWidth="1"/>
    <col min="16140" max="16140" width="8.6640625" customWidth="1"/>
  </cols>
  <sheetData>
    <row r="1" spans="1:12" ht="20.399999999999999" customHeight="1" x14ac:dyDescent="0.35">
      <c r="A1" s="3"/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2012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219" t="s">
        <v>37</v>
      </c>
      <c r="B5" s="193" t="s">
        <v>1</v>
      </c>
      <c r="C5" s="27"/>
      <c r="D5" s="196" t="s">
        <v>93</v>
      </c>
      <c r="E5" s="224"/>
      <c r="F5" s="224"/>
      <c r="G5" s="224"/>
      <c r="H5" s="224"/>
      <c r="I5" s="224"/>
      <c r="J5" s="224"/>
      <c r="K5" s="224"/>
      <c r="L5" s="224"/>
    </row>
    <row r="6" spans="1:12" ht="18" customHeight="1" x14ac:dyDescent="0.25">
      <c r="A6" s="220"/>
      <c r="B6" s="222"/>
      <c r="C6" s="32" t="s">
        <v>46</v>
      </c>
      <c r="D6" s="225" t="s">
        <v>2</v>
      </c>
      <c r="E6" s="224"/>
      <c r="F6" s="226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221"/>
      <c r="B7" s="223"/>
      <c r="C7" s="86"/>
      <c r="D7" s="12" t="s">
        <v>4</v>
      </c>
      <c r="E7" s="62" t="s">
        <v>5</v>
      </c>
      <c r="F7" s="12" t="s">
        <v>6</v>
      </c>
      <c r="G7" s="12" t="s">
        <v>4</v>
      </c>
      <c r="H7" s="62" t="s">
        <v>5</v>
      </c>
      <c r="I7" s="18" t="s">
        <v>6</v>
      </c>
      <c r="J7" s="12" t="s">
        <v>4</v>
      </c>
      <c r="K7" s="62" t="s">
        <v>5</v>
      </c>
      <c r="L7" s="44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87">
        <v>1.5</v>
      </c>
      <c r="E8" s="16">
        <v>28</v>
      </c>
      <c r="F8" s="22">
        <v>2</v>
      </c>
      <c r="G8" s="87">
        <v>2.8290000000000002</v>
      </c>
      <c r="H8" s="16">
        <v>51</v>
      </c>
      <c r="I8" s="22">
        <v>2</v>
      </c>
      <c r="J8" s="87">
        <v>4.3289999999999997</v>
      </c>
      <c r="K8" s="16">
        <v>39</v>
      </c>
      <c r="L8" s="22">
        <v>2</v>
      </c>
    </row>
    <row r="9" spans="1:12" ht="14.1" customHeight="1" x14ac:dyDescent="0.25">
      <c r="A9" s="9"/>
      <c r="B9" s="23" t="s">
        <v>8</v>
      </c>
      <c r="C9" s="29"/>
      <c r="D9" s="87"/>
      <c r="F9" s="22"/>
      <c r="G9" s="87"/>
      <c r="I9" s="22"/>
      <c r="J9" s="87"/>
      <c r="K9" s="14"/>
      <c r="L9" s="22"/>
    </row>
    <row r="10" spans="1:12" ht="14.1" customHeight="1" x14ac:dyDescent="0.25">
      <c r="A10" s="9"/>
      <c r="B10" s="9" t="s">
        <v>67</v>
      </c>
      <c r="C10" s="29" t="s">
        <v>48</v>
      </c>
      <c r="D10" s="87">
        <v>0.16300000000000001</v>
      </c>
      <c r="E10" s="16">
        <v>3</v>
      </c>
      <c r="F10" s="22">
        <v>0.2</v>
      </c>
      <c r="G10" s="87">
        <v>0.53800000000000003</v>
      </c>
      <c r="H10" s="88">
        <v>9</v>
      </c>
      <c r="I10" s="22">
        <v>0.4</v>
      </c>
      <c r="J10" s="87">
        <v>0.7</v>
      </c>
      <c r="K10" s="16">
        <v>6</v>
      </c>
      <c r="L10" s="22">
        <v>0.3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87">
        <v>33.503999999999998</v>
      </c>
      <c r="E11" s="16">
        <v>574</v>
      </c>
      <c r="F11" s="22">
        <v>45</v>
      </c>
      <c r="G11" s="87">
        <v>36.994999999999997</v>
      </c>
      <c r="H11" s="16">
        <v>636</v>
      </c>
      <c r="I11" s="22">
        <v>26.1</v>
      </c>
      <c r="J11" s="87">
        <v>70.498999999999995</v>
      </c>
      <c r="K11" s="16">
        <v>605</v>
      </c>
      <c r="L11" s="22">
        <v>32.6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87">
        <v>0.27500000000000002</v>
      </c>
      <c r="E12" s="16">
        <v>5</v>
      </c>
      <c r="F12" s="22">
        <v>0.4</v>
      </c>
      <c r="G12" s="87">
        <v>0.71</v>
      </c>
      <c r="H12" s="16">
        <v>14</v>
      </c>
      <c r="I12" s="22">
        <v>0.5</v>
      </c>
      <c r="J12" s="87">
        <v>0.98499999999999999</v>
      </c>
      <c r="K12" s="16">
        <v>10</v>
      </c>
      <c r="L12" s="22">
        <v>0.5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87">
        <v>1.948</v>
      </c>
      <c r="E13" s="16">
        <v>35</v>
      </c>
      <c r="F13" s="22">
        <v>2.6</v>
      </c>
      <c r="G13" s="87">
        <v>4.5590000000000002</v>
      </c>
      <c r="H13" s="16">
        <v>82</v>
      </c>
      <c r="I13" s="22">
        <v>3.2</v>
      </c>
      <c r="J13" s="87">
        <v>6.5060000000000002</v>
      </c>
      <c r="K13" s="16">
        <v>59</v>
      </c>
      <c r="L13" s="22">
        <v>3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87">
        <v>2.3450000000000002</v>
      </c>
      <c r="E14" s="16">
        <v>43</v>
      </c>
      <c r="F14" s="22">
        <v>3.1</v>
      </c>
      <c r="G14" s="87">
        <v>8.7880000000000003</v>
      </c>
      <c r="H14" s="16">
        <v>161</v>
      </c>
      <c r="I14" s="22">
        <v>6.2</v>
      </c>
      <c r="J14" s="87">
        <v>11.132999999999999</v>
      </c>
      <c r="K14" s="16">
        <v>102</v>
      </c>
      <c r="L14" s="22">
        <v>5.0999999999999996</v>
      </c>
    </row>
    <row r="15" spans="1:12" ht="14.1" customHeight="1" x14ac:dyDescent="0.25">
      <c r="A15" s="9" t="s">
        <v>68</v>
      </c>
      <c r="B15" s="11" t="s">
        <v>69</v>
      </c>
      <c r="C15" s="30" t="s">
        <v>123</v>
      </c>
      <c r="D15" s="87">
        <v>3.7349999999999999</v>
      </c>
      <c r="E15" s="16">
        <v>71</v>
      </c>
      <c r="F15" s="22">
        <v>5</v>
      </c>
      <c r="G15" s="87">
        <v>5.2089999999999996</v>
      </c>
      <c r="H15" s="16">
        <v>98</v>
      </c>
      <c r="I15" s="22">
        <v>3.7</v>
      </c>
      <c r="J15" s="87">
        <v>8.9429999999999996</v>
      </c>
      <c r="K15" s="16">
        <v>85</v>
      </c>
      <c r="L15" s="22">
        <v>4.0999999999999996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87">
        <v>0</v>
      </c>
      <c r="E16" s="16">
        <v>0</v>
      </c>
      <c r="F16" s="22">
        <v>0</v>
      </c>
      <c r="G16" s="87">
        <v>0</v>
      </c>
      <c r="H16" s="16">
        <v>0</v>
      </c>
      <c r="I16" s="22">
        <v>0</v>
      </c>
      <c r="J16" s="87">
        <v>0</v>
      </c>
      <c r="K16" s="16">
        <v>0</v>
      </c>
      <c r="L16" s="22"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87">
        <v>3.5000000000000003E-2</v>
      </c>
      <c r="E17" s="16">
        <v>1</v>
      </c>
      <c r="F17" s="22">
        <v>0</v>
      </c>
      <c r="G17" s="87">
        <v>2.8000000000000001E-2</v>
      </c>
      <c r="H17" s="16">
        <v>1</v>
      </c>
      <c r="I17" s="22">
        <v>0</v>
      </c>
      <c r="J17" s="87">
        <v>6.3E-2</v>
      </c>
      <c r="K17" s="16">
        <v>1</v>
      </c>
      <c r="L17" s="22">
        <v>0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87">
        <v>9.0329999999999995</v>
      </c>
      <c r="E18" s="16">
        <v>153</v>
      </c>
      <c r="F18" s="22">
        <v>12.1</v>
      </c>
      <c r="G18" s="87">
        <v>26.59</v>
      </c>
      <c r="H18" s="16">
        <v>444</v>
      </c>
      <c r="I18" s="22">
        <v>18.8</v>
      </c>
      <c r="J18" s="87">
        <v>35.622999999999998</v>
      </c>
      <c r="K18" s="16">
        <v>299</v>
      </c>
      <c r="L18" s="22">
        <v>16.5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87">
        <v>2.0470000000000002</v>
      </c>
      <c r="E19" s="16">
        <v>36</v>
      </c>
      <c r="F19" s="22">
        <v>2.7</v>
      </c>
      <c r="G19" s="87">
        <v>3.0329999999999999</v>
      </c>
      <c r="H19" s="16">
        <v>51</v>
      </c>
      <c r="I19" s="22">
        <v>2.1</v>
      </c>
      <c r="J19" s="87">
        <v>5.08</v>
      </c>
      <c r="K19" s="16">
        <v>44</v>
      </c>
      <c r="L19" s="22">
        <v>2.2999999999999998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87">
        <v>3.883</v>
      </c>
      <c r="E20" s="16">
        <v>63</v>
      </c>
      <c r="F20" s="22">
        <v>5.2</v>
      </c>
      <c r="G20" s="87">
        <v>10.077999999999999</v>
      </c>
      <c r="H20" s="16">
        <v>166</v>
      </c>
      <c r="I20" s="22">
        <v>7.1</v>
      </c>
      <c r="J20" s="87">
        <v>13.96</v>
      </c>
      <c r="K20" s="16">
        <v>115</v>
      </c>
      <c r="L20" s="22">
        <v>6.5</v>
      </c>
    </row>
    <row r="21" spans="1:12" ht="14.1" customHeight="1" x14ac:dyDescent="0.25">
      <c r="A21" s="11" t="s">
        <v>21</v>
      </c>
      <c r="B21" s="9" t="s">
        <v>22</v>
      </c>
      <c r="C21" s="29" t="s">
        <v>58</v>
      </c>
      <c r="D21" s="87">
        <v>0.02</v>
      </c>
      <c r="E21" s="16">
        <v>0</v>
      </c>
      <c r="F21" s="22">
        <v>0</v>
      </c>
      <c r="G21" s="87">
        <v>0</v>
      </c>
      <c r="H21" s="16">
        <v>0</v>
      </c>
      <c r="I21" s="22">
        <v>0</v>
      </c>
      <c r="J21" s="87">
        <v>0.02</v>
      </c>
      <c r="K21" s="16">
        <v>0</v>
      </c>
      <c r="L21" s="22">
        <v>0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87">
        <v>0.34799999999999998</v>
      </c>
      <c r="E22" s="16">
        <v>7</v>
      </c>
      <c r="F22" s="22">
        <v>0.5</v>
      </c>
      <c r="G22" s="87">
        <v>0.35499999999999998</v>
      </c>
      <c r="H22" s="16">
        <v>6</v>
      </c>
      <c r="I22" s="22">
        <v>0.3</v>
      </c>
      <c r="J22" s="87">
        <v>0.70299999999999996</v>
      </c>
      <c r="K22" s="16">
        <v>7</v>
      </c>
      <c r="L22" s="22">
        <v>0.3</v>
      </c>
    </row>
    <row r="23" spans="1:12" ht="14.1" customHeight="1" x14ac:dyDescent="0.25">
      <c r="A23" s="11" t="s">
        <v>24</v>
      </c>
      <c r="B23" s="9" t="s">
        <v>25</v>
      </c>
      <c r="C23" s="29" t="s">
        <v>74</v>
      </c>
      <c r="D23" s="87">
        <v>0.41499999999999998</v>
      </c>
      <c r="E23" s="16">
        <v>8</v>
      </c>
      <c r="F23" s="22">
        <v>0.6</v>
      </c>
      <c r="G23" s="87">
        <v>0.623</v>
      </c>
      <c r="H23" s="16">
        <v>11</v>
      </c>
      <c r="I23" s="22">
        <v>0.4</v>
      </c>
      <c r="J23" s="87">
        <v>1.038</v>
      </c>
      <c r="K23" s="16">
        <v>10</v>
      </c>
      <c r="L23" s="22">
        <v>0.5</v>
      </c>
    </row>
    <row r="24" spans="1:12" ht="14.1" customHeight="1" x14ac:dyDescent="0.25">
      <c r="A24" s="11" t="s">
        <v>26</v>
      </c>
      <c r="B24" s="9" t="s">
        <v>41</v>
      </c>
      <c r="C24" s="29" t="s">
        <v>60</v>
      </c>
      <c r="D24" s="87">
        <v>0.14799999999999999</v>
      </c>
      <c r="E24" s="16">
        <v>3</v>
      </c>
      <c r="F24" s="22">
        <v>0.2</v>
      </c>
      <c r="G24" s="89" t="s">
        <v>125</v>
      </c>
      <c r="H24" s="90" t="s">
        <v>125</v>
      </c>
      <c r="I24" s="91" t="s">
        <v>125</v>
      </c>
      <c r="J24" s="89" t="s">
        <v>125</v>
      </c>
      <c r="K24" s="90" t="s">
        <v>125</v>
      </c>
      <c r="L24" s="91" t="s">
        <v>125</v>
      </c>
    </row>
    <row r="25" spans="1:12" ht="25.5" customHeight="1" x14ac:dyDescent="0.25">
      <c r="A25" s="97" t="s">
        <v>27</v>
      </c>
      <c r="B25" s="182" t="s">
        <v>44</v>
      </c>
      <c r="C25" s="92" t="s">
        <v>61</v>
      </c>
      <c r="D25" s="93">
        <v>0</v>
      </c>
      <c r="E25" s="94">
        <v>0</v>
      </c>
      <c r="F25" s="95">
        <v>0</v>
      </c>
      <c r="G25" s="93">
        <v>4.8000000000000001E-2</v>
      </c>
      <c r="H25" s="94">
        <v>1</v>
      </c>
      <c r="I25" s="95">
        <v>0</v>
      </c>
      <c r="J25" s="93">
        <v>4.8000000000000001E-2</v>
      </c>
      <c r="K25" s="94">
        <v>1</v>
      </c>
      <c r="L25" s="95">
        <v>0</v>
      </c>
    </row>
    <row r="26" spans="1:12" ht="24.75" customHeight="1" x14ac:dyDescent="0.25">
      <c r="A26" s="65" t="s">
        <v>28</v>
      </c>
      <c r="B26" s="9" t="s">
        <v>42</v>
      </c>
      <c r="C26" s="59" t="s">
        <v>62</v>
      </c>
      <c r="D26" s="93">
        <v>1.4530000000000001</v>
      </c>
      <c r="E26" s="94">
        <v>36</v>
      </c>
      <c r="F26" s="95">
        <v>1.9</v>
      </c>
      <c r="G26" s="93">
        <v>1.915</v>
      </c>
      <c r="H26" s="94">
        <v>49</v>
      </c>
      <c r="I26" s="95">
        <v>1.4</v>
      </c>
      <c r="J26" s="93">
        <v>3.367</v>
      </c>
      <c r="K26" s="94">
        <v>43</v>
      </c>
      <c r="L26" s="95">
        <v>1.6</v>
      </c>
    </row>
    <row r="27" spans="1:12" ht="14.1" customHeight="1" x14ac:dyDescent="0.25">
      <c r="A27" s="11" t="s">
        <v>29</v>
      </c>
      <c r="B27" s="9" t="s">
        <v>43</v>
      </c>
      <c r="C27" s="29" t="s">
        <v>63</v>
      </c>
      <c r="D27" s="87">
        <v>2.0550000000000002</v>
      </c>
      <c r="E27" s="16">
        <v>37</v>
      </c>
      <c r="F27" s="22">
        <v>2.8</v>
      </c>
      <c r="G27" s="87">
        <v>5.5179999999999998</v>
      </c>
      <c r="H27" s="16">
        <v>98</v>
      </c>
      <c r="I27" s="22">
        <v>3.9</v>
      </c>
      <c r="J27" s="87">
        <v>7.5730000000000004</v>
      </c>
      <c r="K27" s="16">
        <v>68</v>
      </c>
      <c r="L27" s="22">
        <v>3.5</v>
      </c>
    </row>
    <row r="28" spans="1:12" ht="26.4" x14ac:dyDescent="0.25">
      <c r="A28" s="65" t="s">
        <v>126</v>
      </c>
      <c r="B28" s="23" t="s">
        <v>127</v>
      </c>
      <c r="C28" s="92" t="s">
        <v>64</v>
      </c>
      <c r="D28" s="93">
        <v>11.787000000000001</v>
      </c>
      <c r="E28" s="94">
        <v>243</v>
      </c>
      <c r="F28" s="95">
        <v>15.8</v>
      </c>
      <c r="G28" s="93">
        <v>34.552</v>
      </c>
      <c r="H28" s="94">
        <v>682</v>
      </c>
      <c r="I28" s="95">
        <v>24.4</v>
      </c>
      <c r="J28" s="93">
        <v>46.338000000000001</v>
      </c>
      <c r="K28" s="94">
        <v>466</v>
      </c>
      <c r="L28" s="95">
        <v>21.4</v>
      </c>
    </row>
    <row r="29" spans="1:12" ht="20.100000000000001" customHeight="1" x14ac:dyDescent="0.25">
      <c r="A29" s="40"/>
      <c r="B29" s="20" t="s">
        <v>30</v>
      </c>
      <c r="C29" s="31" t="s">
        <v>65</v>
      </c>
      <c r="D29" s="26">
        <v>74.492000000000004</v>
      </c>
      <c r="E29" s="21">
        <v>1342</v>
      </c>
      <c r="F29" s="24">
        <v>100</v>
      </c>
      <c r="G29" s="26">
        <v>141.797</v>
      </c>
      <c r="H29" s="21">
        <v>2553</v>
      </c>
      <c r="I29" s="24">
        <v>100</v>
      </c>
      <c r="J29" s="26">
        <v>216.28899999999999</v>
      </c>
      <c r="K29" s="21">
        <v>1952</v>
      </c>
      <c r="L29" s="24">
        <v>100</v>
      </c>
    </row>
    <row r="30" spans="1:12" ht="12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</row>
    <row r="31" spans="1:12" ht="12" customHeight="1" x14ac:dyDescent="0.25">
      <c r="A31" s="8" t="s">
        <v>31</v>
      </c>
      <c r="B31" s="1"/>
      <c r="C31" s="1"/>
      <c r="G31" s="25"/>
      <c r="H31" s="25"/>
      <c r="I31" s="25" t="s">
        <v>32</v>
      </c>
      <c r="J31" s="41" t="s">
        <v>33</v>
      </c>
      <c r="K31" s="7"/>
      <c r="L31" s="1"/>
    </row>
    <row r="32" spans="1:12" ht="12" customHeight="1" x14ac:dyDescent="0.25">
      <c r="A32" s="7" t="s">
        <v>128</v>
      </c>
      <c r="F32" s="1"/>
      <c r="G32" s="1"/>
      <c r="H32" s="1"/>
      <c r="I32" s="1"/>
      <c r="J32" s="41" t="s">
        <v>45</v>
      </c>
      <c r="K32" s="7"/>
      <c r="L32" s="1"/>
    </row>
    <row r="33" spans="1:12" ht="12" customHeight="1" x14ac:dyDescent="0.25">
      <c r="A33" s="7" t="s">
        <v>34</v>
      </c>
      <c r="B33" s="7"/>
      <c r="C33" s="7"/>
      <c r="I33" s="25" t="s">
        <v>89</v>
      </c>
      <c r="J33" s="7" t="s">
        <v>129</v>
      </c>
      <c r="K33" s="2"/>
      <c r="L33" s="1"/>
    </row>
    <row r="34" spans="1:12" ht="12" customHeight="1" x14ac:dyDescent="0.25">
      <c r="A34" s="7" t="s">
        <v>35</v>
      </c>
      <c r="B34" s="7"/>
      <c r="C34" s="7"/>
      <c r="K34" s="2"/>
      <c r="L34" s="1"/>
    </row>
    <row r="35" spans="1:12" ht="12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" customHeight="1" x14ac:dyDescent="0.25">
      <c r="A36" s="7" t="s">
        <v>130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12" customHeight="1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ht="12" customHeight="1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</row>
    <row r="40" spans="1:12" ht="12" customHeight="1" x14ac:dyDescent="0.25"/>
    <row r="41" spans="1:12" ht="12" customHeight="1" x14ac:dyDescent="0.25"/>
    <row r="42" spans="1:12" ht="12" customHeight="1" x14ac:dyDescent="0.25"/>
    <row r="43" spans="1:12" ht="12" customHeight="1" x14ac:dyDescent="0.25"/>
    <row r="44" spans="1:12" ht="12" customHeight="1" x14ac:dyDescent="0.25"/>
    <row r="45" spans="1:12" ht="12" customHeight="1" x14ac:dyDescent="0.25"/>
    <row r="46" spans="1:12" ht="12" customHeight="1" x14ac:dyDescent="0.25"/>
    <row r="47" spans="1:12" ht="12" customHeight="1" x14ac:dyDescent="0.25"/>
    <row r="48" spans="1:12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</sheetData>
  <mergeCells count="8"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6.6640625" customWidth="1"/>
    <col min="2" max="2" width="57.109375" customWidth="1"/>
    <col min="3" max="3" width="13.1093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257" max="257" width="6.6640625" customWidth="1"/>
    <col min="258" max="258" width="46.44140625" customWidth="1"/>
    <col min="259" max="259" width="13.109375" customWidth="1"/>
    <col min="260" max="261" width="9.6640625" customWidth="1"/>
    <col min="262" max="262" width="8.6640625" customWidth="1"/>
    <col min="263" max="264" width="9.6640625" customWidth="1"/>
    <col min="265" max="265" width="8.6640625" customWidth="1"/>
    <col min="266" max="267" width="9.6640625" customWidth="1"/>
    <col min="268" max="268" width="8.6640625" customWidth="1"/>
    <col min="513" max="513" width="6.6640625" customWidth="1"/>
    <col min="514" max="514" width="46.44140625" customWidth="1"/>
    <col min="515" max="515" width="13.109375" customWidth="1"/>
    <col min="516" max="517" width="9.6640625" customWidth="1"/>
    <col min="518" max="518" width="8.6640625" customWidth="1"/>
    <col min="519" max="520" width="9.6640625" customWidth="1"/>
    <col min="521" max="521" width="8.6640625" customWidth="1"/>
    <col min="522" max="523" width="9.6640625" customWidth="1"/>
    <col min="524" max="524" width="8.6640625" customWidth="1"/>
    <col min="769" max="769" width="6.6640625" customWidth="1"/>
    <col min="770" max="770" width="46.44140625" customWidth="1"/>
    <col min="771" max="771" width="13.109375" customWidth="1"/>
    <col min="772" max="773" width="9.6640625" customWidth="1"/>
    <col min="774" max="774" width="8.6640625" customWidth="1"/>
    <col min="775" max="776" width="9.6640625" customWidth="1"/>
    <col min="777" max="777" width="8.6640625" customWidth="1"/>
    <col min="778" max="779" width="9.6640625" customWidth="1"/>
    <col min="780" max="780" width="8.6640625" customWidth="1"/>
    <col min="1025" max="1025" width="6.6640625" customWidth="1"/>
    <col min="1026" max="1026" width="46.44140625" customWidth="1"/>
    <col min="1027" max="1027" width="13.109375" customWidth="1"/>
    <col min="1028" max="1029" width="9.6640625" customWidth="1"/>
    <col min="1030" max="1030" width="8.6640625" customWidth="1"/>
    <col min="1031" max="1032" width="9.6640625" customWidth="1"/>
    <col min="1033" max="1033" width="8.6640625" customWidth="1"/>
    <col min="1034" max="1035" width="9.6640625" customWidth="1"/>
    <col min="1036" max="1036" width="8.6640625" customWidth="1"/>
    <col min="1281" max="1281" width="6.6640625" customWidth="1"/>
    <col min="1282" max="1282" width="46.44140625" customWidth="1"/>
    <col min="1283" max="1283" width="13.109375" customWidth="1"/>
    <col min="1284" max="1285" width="9.6640625" customWidth="1"/>
    <col min="1286" max="1286" width="8.6640625" customWidth="1"/>
    <col min="1287" max="1288" width="9.6640625" customWidth="1"/>
    <col min="1289" max="1289" width="8.6640625" customWidth="1"/>
    <col min="1290" max="1291" width="9.6640625" customWidth="1"/>
    <col min="1292" max="1292" width="8.6640625" customWidth="1"/>
    <col min="1537" max="1537" width="6.6640625" customWidth="1"/>
    <col min="1538" max="1538" width="46.44140625" customWidth="1"/>
    <col min="1539" max="1539" width="13.109375" customWidth="1"/>
    <col min="1540" max="1541" width="9.6640625" customWidth="1"/>
    <col min="1542" max="1542" width="8.6640625" customWidth="1"/>
    <col min="1543" max="1544" width="9.6640625" customWidth="1"/>
    <col min="1545" max="1545" width="8.6640625" customWidth="1"/>
    <col min="1546" max="1547" width="9.6640625" customWidth="1"/>
    <col min="1548" max="1548" width="8.6640625" customWidth="1"/>
    <col min="1793" max="1793" width="6.6640625" customWidth="1"/>
    <col min="1794" max="1794" width="46.44140625" customWidth="1"/>
    <col min="1795" max="1795" width="13.109375" customWidth="1"/>
    <col min="1796" max="1797" width="9.6640625" customWidth="1"/>
    <col min="1798" max="1798" width="8.6640625" customWidth="1"/>
    <col min="1799" max="1800" width="9.6640625" customWidth="1"/>
    <col min="1801" max="1801" width="8.6640625" customWidth="1"/>
    <col min="1802" max="1803" width="9.6640625" customWidth="1"/>
    <col min="1804" max="1804" width="8.6640625" customWidth="1"/>
    <col min="2049" max="2049" width="6.6640625" customWidth="1"/>
    <col min="2050" max="2050" width="46.44140625" customWidth="1"/>
    <col min="2051" max="2051" width="13.109375" customWidth="1"/>
    <col min="2052" max="2053" width="9.6640625" customWidth="1"/>
    <col min="2054" max="2054" width="8.6640625" customWidth="1"/>
    <col min="2055" max="2056" width="9.6640625" customWidth="1"/>
    <col min="2057" max="2057" width="8.6640625" customWidth="1"/>
    <col min="2058" max="2059" width="9.6640625" customWidth="1"/>
    <col min="2060" max="2060" width="8.6640625" customWidth="1"/>
    <col min="2305" max="2305" width="6.6640625" customWidth="1"/>
    <col min="2306" max="2306" width="46.44140625" customWidth="1"/>
    <col min="2307" max="2307" width="13.109375" customWidth="1"/>
    <col min="2308" max="2309" width="9.6640625" customWidth="1"/>
    <col min="2310" max="2310" width="8.6640625" customWidth="1"/>
    <col min="2311" max="2312" width="9.6640625" customWidth="1"/>
    <col min="2313" max="2313" width="8.6640625" customWidth="1"/>
    <col min="2314" max="2315" width="9.6640625" customWidth="1"/>
    <col min="2316" max="2316" width="8.6640625" customWidth="1"/>
    <col min="2561" max="2561" width="6.6640625" customWidth="1"/>
    <col min="2562" max="2562" width="46.44140625" customWidth="1"/>
    <col min="2563" max="2563" width="13.109375" customWidth="1"/>
    <col min="2564" max="2565" width="9.6640625" customWidth="1"/>
    <col min="2566" max="2566" width="8.6640625" customWidth="1"/>
    <col min="2567" max="2568" width="9.6640625" customWidth="1"/>
    <col min="2569" max="2569" width="8.6640625" customWidth="1"/>
    <col min="2570" max="2571" width="9.6640625" customWidth="1"/>
    <col min="2572" max="2572" width="8.6640625" customWidth="1"/>
    <col min="2817" max="2817" width="6.6640625" customWidth="1"/>
    <col min="2818" max="2818" width="46.44140625" customWidth="1"/>
    <col min="2819" max="2819" width="13.109375" customWidth="1"/>
    <col min="2820" max="2821" width="9.6640625" customWidth="1"/>
    <col min="2822" max="2822" width="8.6640625" customWidth="1"/>
    <col min="2823" max="2824" width="9.6640625" customWidth="1"/>
    <col min="2825" max="2825" width="8.6640625" customWidth="1"/>
    <col min="2826" max="2827" width="9.6640625" customWidth="1"/>
    <col min="2828" max="2828" width="8.6640625" customWidth="1"/>
    <col min="3073" max="3073" width="6.6640625" customWidth="1"/>
    <col min="3074" max="3074" width="46.44140625" customWidth="1"/>
    <col min="3075" max="3075" width="13.109375" customWidth="1"/>
    <col min="3076" max="3077" width="9.6640625" customWidth="1"/>
    <col min="3078" max="3078" width="8.6640625" customWidth="1"/>
    <col min="3079" max="3080" width="9.6640625" customWidth="1"/>
    <col min="3081" max="3081" width="8.6640625" customWidth="1"/>
    <col min="3082" max="3083" width="9.6640625" customWidth="1"/>
    <col min="3084" max="3084" width="8.6640625" customWidth="1"/>
    <col min="3329" max="3329" width="6.6640625" customWidth="1"/>
    <col min="3330" max="3330" width="46.44140625" customWidth="1"/>
    <col min="3331" max="3331" width="13.109375" customWidth="1"/>
    <col min="3332" max="3333" width="9.6640625" customWidth="1"/>
    <col min="3334" max="3334" width="8.6640625" customWidth="1"/>
    <col min="3335" max="3336" width="9.6640625" customWidth="1"/>
    <col min="3337" max="3337" width="8.6640625" customWidth="1"/>
    <col min="3338" max="3339" width="9.6640625" customWidth="1"/>
    <col min="3340" max="3340" width="8.6640625" customWidth="1"/>
    <col min="3585" max="3585" width="6.6640625" customWidth="1"/>
    <col min="3586" max="3586" width="46.44140625" customWidth="1"/>
    <col min="3587" max="3587" width="13.109375" customWidth="1"/>
    <col min="3588" max="3589" width="9.6640625" customWidth="1"/>
    <col min="3590" max="3590" width="8.6640625" customWidth="1"/>
    <col min="3591" max="3592" width="9.6640625" customWidth="1"/>
    <col min="3593" max="3593" width="8.6640625" customWidth="1"/>
    <col min="3594" max="3595" width="9.6640625" customWidth="1"/>
    <col min="3596" max="3596" width="8.6640625" customWidth="1"/>
    <col min="3841" max="3841" width="6.6640625" customWidth="1"/>
    <col min="3842" max="3842" width="46.44140625" customWidth="1"/>
    <col min="3843" max="3843" width="13.109375" customWidth="1"/>
    <col min="3844" max="3845" width="9.6640625" customWidth="1"/>
    <col min="3846" max="3846" width="8.6640625" customWidth="1"/>
    <col min="3847" max="3848" width="9.6640625" customWidth="1"/>
    <col min="3849" max="3849" width="8.6640625" customWidth="1"/>
    <col min="3850" max="3851" width="9.6640625" customWidth="1"/>
    <col min="3852" max="3852" width="8.6640625" customWidth="1"/>
    <col min="4097" max="4097" width="6.6640625" customWidth="1"/>
    <col min="4098" max="4098" width="46.44140625" customWidth="1"/>
    <col min="4099" max="4099" width="13.109375" customWidth="1"/>
    <col min="4100" max="4101" width="9.6640625" customWidth="1"/>
    <col min="4102" max="4102" width="8.6640625" customWidth="1"/>
    <col min="4103" max="4104" width="9.6640625" customWidth="1"/>
    <col min="4105" max="4105" width="8.6640625" customWidth="1"/>
    <col min="4106" max="4107" width="9.6640625" customWidth="1"/>
    <col min="4108" max="4108" width="8.6640625" customWidth="1"/>
    <col min="4353" max="4353" width="6.6640625" customWidth="1"/>
    <col min="4354" max="4354" width="46.44140625" customWidth="1"/>
    <col min="4355" max="4355" width="13.109375" customWidth="1"/>
    <col min="4356" max="4357" width="9.6640625" customWidth="1"/>
    <col min="4358" max="4358" width="8.6640625" customWidth="1"/>
    <col min="4359" max="4360" width="9.6640625" customWidth="1"/>
    <col min="4361" max="4361" width="8.6640625" customWidth="1"/>
    <col min="4362" max="4363" width="9.6640625" customWidth="1"/>
    <col min="4364" max="4364" width="8.6640625" customWidth="1"/>
    <col min="4609" max="4609" width="6.6640625" customWidth="1"/>
    <col min="4610" max="4610" width="46.44140625" customWidth="1"/>
    <col min="4611" max="4611" width="13.109375" customWidth="1"/>
    <col min="4612" max="4613" width="9.6640625" customWidth="1"/>
    <col min="4614" max="4614" width="8.6640625" customWidth="1"/>
    <col min="4615" max="4616" width="9.6640625" customWidth="1"/>
    <col min="4617" max="4617" width="8.6640625" customWidth="1"/>
    <col min="4618" max="4619" width="9.6640625" customWidth="1"/>
    <col min="4620" max="4620" width="8.6640625" customWidth="1"/>
    <col min="4865" max="4865" width="6.6640625" customWidth="1"/>
    <col min="4866" max="4866" width="46.44140625" customWidth="1"/>
    <col min="4867" max="4867" width="13.109375" customWidth="1"/>
    <col min="4868" max="4869" width="9.6640625" customWidth="1"/>
    <col min="4870" max="4870" width="8.6640625" customWidth="1"/>
    <col min="4871" max="4872" width="9.6640625" customWidth="1"/>
    <col min="4873" max="4873" width="8.6640625" customWidth="1"/>
    <col min="4874" max="4875" width="9.6640625" customWidth="1"/>
    <col min="4876" max="4876" width="8.6640625" customWidth="1"/>
    <col min="5121" max="5121" width="6.6640625" customWidth="1"/>
    <col min="5122" max="5122" width="46.44140625" customWidth="1"/>
    <col min="5123" max="5123" width="13.109375" customWidth="1"/>
    <col min="5124" max="5125" width="9.6640625" customWidth="1"/>
    <col min="5126" max="5126" width="8.6640625" customWidth="1"/>
    <col min="5127" max="5128" width="9.6640625" customWidth="1"/>
    <col min="5129" max="5129" width="8.6640625" customWidth="1"/>
    <col min="5130" max="5131" width="9.6640625" customWidth="1"/>
    <col min="5132" max="5132" width="8.6640625" customWidth="1"/>
    <col min="5377" max="5377" width="6.6640625" customWidth="1"/>
    <col min="5378" max="5378" width="46.44140625" customWidth="1"/>
    <col min="5379" max="5379" width="13.109375" customWidth="1"/>
    <col min="5380" max="5381" width="9.6640625" customWidth="1"/>
    <col min="5382" max="5382" width="8.6640625" customWidth="1"/>
    <col min="5383" max="5384" width="9.6640625" customWidth="1"/>
    <col min="5385" max="5385" width="8.6640625" customWidth="1"/>
    <col min="5386" max="5387" width="9.6640625" customWidth="1"/>
    <col min="5388" max="5388" width="8.6640625" customWidth="1"/>
    <col min="5633" max="5633" width="6.6640625" customWidth="1"/>
    <col min="5634" max="5634" width="46.44140625" customWidth="1"/>
    <col min="5635" max="5635" width="13.109375" customWidth="1"/>
    <col min="5636" max="5637" width="9.6640625" customWidth="1"/>
    <col min="5638" max="5638" width="8.6640625" customWidth="1"/>
    <col min="5639" max="5640" width="9.6640625" customWidth="1"/>
    <col min="5641" max="5641" width="8.6640625" customWidth="1"/>
    <col min="5642" max="5643" width="9.6640625" customWidth="1"/>
    <col min="5644" max="5644" width="8.6640625" customWidth="1"/>
    <col min="5889" max="5889" width="6.6640625" customWidth="1"/>
    <col min="5890" max="5890" width="46.44140625" customWidth="1"/>
    <col min="5891" max="5891" width="13.109375" customWidth="1"/>
    <col min="5892" max="5893" width="9.6640625" customWidth="1"/>
    <col min="5894" max="5894" width="8.6640625" customWidth="1"/>
    <col min="5895" max="5896" width="9.6640625" customWidth="1"/>
    <col min="5897" max="5897" width="8.6640625" customWidth="1"/>
    <col min="5898" max="5899" width="9.6640625" customWidth="1"/>
    <col min="5900" max="5900" width="8.6640625" customWidth="1"/>
    <col min="6145" max="6145" width="6.6640625" customWidth="1"/>
    <col min="6146" max="6146" width="46.44140625" customWidth="1"/>
    <col min="6147" max="6147" width="13.109375" customWidth="1"/>
    <col min="6148" max="6149" width="9.6640625" customWidth="1"/>
    <col min="6150" max="6150" width="8.6640625" customWidth="1"/>
    <col min="6151" max="6152" width="9.6640625" customWidth="1"/>
    <col min="6153" max="6153" width="8.6640625" customWidth="1"/>
    <col min="6154" max="6155" width="9.6640625" customWidth="1"/>
    <col min="6156" max="6156" width="8.6640625" customWidth="1"/>
    <col min="6401" max="6401" width="6.6640625" customWidth="1"/>
    <col min="6402" max="6402" width="46.44140625" customWidth="1"/>
    <col min="6403" max="6403" width="13.109375" customWidth="1"/>
    <col min="6404" max="6405" width="9.6640625" customWidth="1"/>
    <col min="6406" max="6406" width="8.6640625" customWidth="1"/>
    <col min="6407" max="6408" width="9.6640625" customWidth="1"/>
    <col min="6409" max="6409" width="8.6640625" customWidth="1"/>
    <col min="6410" max="6411" width="9.6640625" customWidth="1"/>
    <col min="6412" max="6412" width="8.6640625" customWidth="1"/>
    <col min="6657" max="6657" width="6.6640625" customWidth="1"/>
    <col min="6658" max="6658" width="46.44140625" customWidth="1"/>
    <col min="6659" max="6659" width="13.109375" customWidth="1"/>
    <col min="6660" max="6661" width="9.6640625" customWidth="1"/>
    <col min="6662" max="6662" width="8.6640625" customWidth="1"/>
    <col min="6663" max="6664" width="9.6640625" customWidth="1"/>
    <col min="6665" max="6665" width="8.6640625" customWidth="1"/>
    <col min="6666" max="6667" width="9.6640625" customWidth="1"/>
    <col min="6668" max="6668" width="8.6640625" customWidth="1"/>
    <col min="6913" max="6913" width="6.6640625" customWidth="1"/>
    <col min="6914" max="6914" width="46.44140625" customWidth="1"/>
    <col min="6915" max="6915" width="13.109375" customWidth="1"/>
    <col min="6916" max="6917" width="9.6640625" customWidth="1"/>
    <col min="6918" max="6918" width="8.6640625" customWidth="1"/>
    <col min="6919" max="6920" width="9.6640625" customWidth="1"/>
    <col min="6921" max="6921" width="8.6640625" customWidth="1"/>
    <col min="6922" max="6923" width="9.6640625" customWidth="1"/>
    <col min="6924" max="6924" width="8.6640625" customWidth="1"/>
    <col min="7169" max="7169" width="6.6640625" customWidth="1"/>
    <col min="7170" max="7170" width="46.44140625" customWidth="1"/>
    <col min="7171" max="7171" width="13.109375" customWidth="1"/>
    <col min="7172" max="7173" width="9.6640625" customWidth="1"/>
    <col min="7174" max="7174" width="8.6640625" customWidth="1"/>
    <col min="7175" max="7176" width="9.6640625" customWidth="1"/>
    <col min="7177" max="7177" width="8.6640625" customWidth="1"/>
    <col min="7178" max="7179" width="9.6640625" customWidth="1"/>
    <col min="7180" max="7180" width="8.6640625" customWidth="1"/>
    <col min="7425" max="7425" width="6.6640625" customWidth="1"/>
    <col min="7426" max="7426" width="46.44140625" customWidth="1"/>
    <col min="7427" max="7427" width="13.109375" customWidth="1"/>
    <col min="7428" max="7429" width="9.6640625" customWidth="1"/>
    <col min="7430" max="7430" width="8.6640625" customWidth="1"/>
    <col min="7431" max="7432" width="9.6640625" customWidth="1"/>
    <col min="7433" max="7433" width="8.6640625" customWidth="1"/>
    <col min="7434" max="7435" width="9.6640625" customWidth="1"/>
    <col min="7436" max="7436" width="8.6640625" customWidth="1"/>
    <col min="7681" max="7681" width="6.6640625" customWidth="1"/>
    <col min="7682" max="7682" width="46.44140625" customWidth="1"/>
    <col min="7683" max="7683" width="13.109375" customWidth="1"/>
    <col min="7684" max="7685" width="9.6640625" customWidth="1"/>
    <col min="7686" max="7686" width="8.6640625" customWidth="1"/>
    <col min="7687" max="7688" width="9.6640625" customWidth="1"/>
    <col min="7689" max="7689" width="8.6640625" customWidth="1"/>
    <col min="7690" max="7691" width="9.6640625" customWidth="1"/>
    <col min="7692" max="7692" width="8.6640625" customWidth="1"/>
    <col min="7937" max="7937" width="6.6640625" customWidth="1"/>
    <col min="7938" max="7938" width="46.44140625" customWidth="1"/>
    <col min="7939" max="7939" width="13.109375" customWidth="1"/>
    <col min="7940" max="7941" width="9.6640625" customWidth="1"/>
    <col min="7942" max="7942" width="8.6640625" customWidth="1"/>
    <col min="7943" max="7944" width="9.6640625" customWidth="1"/>
    <col min="7945" max="7945" width="8.6640625" customWidth="1"/>
    <col min="7946" max="7947" width="9.6640625" customWidth="1"/>
    <col min="7948" max="7948" width="8.6640625" customWidth="1"/>
    <col min="8193" max="8193" width="6.6640625" customWidth="1"/>
    <col min="8194" max="8194" width="46.44140625" customWidth="1"/>
    <col min="8195" max="8195" width="13.109375" customWidth="1"/>
    <col min="8196" max="8197" width="9.6640625" customWidth="1"/>
    <col min="8198" max="8198" width="8.6640625" customWidth="1"/>
    <col min="8199" max="8200" width="9.6640625" customWidth="1"/>
    <col min="8201" max="8201" width="8.6640625" customWidth="1"/>
    <col min="8202" max="8203" width="9.6640625" customWidth="1"/>
    <col min="8204" max="8204" width="8.6640625" customWidth="1"/>
    <col min="8449" max="8449" width="6.6640625" customWidth="1"/>
    <col min="8450" max="8450" width="46.44140625" customWidth="1"/>
    <col min="8451" max="8451" width="13.109375" customWidth="1"/>
    <col min="8452" max="8453" width="9.6640625" customWidth="1"/>
    <col min="8454" max="8454" width="8.6640625" customWidth="1"/>
    <col min="8455" max="8456" width="9.6640625" customWidth="1"/>
    <col min="8457" max="8457" width="8.6640625" customWidth="1"/>
    <col min="8458" max="8459" width="9.6640625" customWidth="1"/>
    <col min="8460" max="8460" width="8.6640625" customWidth="1"/>
    <col min="8705" max="8705" width="6.6640625" customWidth="1"/>
    <col min="8706" max="8706" width="46.44140625" customWidth="1"/>
    <col min="8707" max="8707" width="13.109375" customWidth="1"/>
    <col min="8708" max="8709" width="9.6640625" customWidth="1"/>
    <col min="8710" max="8710" width="8.6640625" customWidth="1"/>
    <col min="8711" max="8712" width="9.6640625" customWidth="1"/>
    <col min="8713" max="8713" width="8.6640625" customWidth="1"/>
    <col min="8714" max="8715" width="9.6640625" customWidth="1"/>
    <col min="8716" max="8716" width="8.6640625" customWidth="1"/>
    <col min="8961" max="8961" width="6.6640625" customWidth="1"/>
    <col min="8962" max="8962" width="46.44140625" customWidth="1"/>
    <col min="8963" max="8963" width="13.109375" customWidth="1"/>
    <col min="8964" max="8965" width="9.6640625" customWidth="1"/>
    <col min="8966" max="8966" width="8.6640625" customWidth="1"/>
    <col min="8967" max="8968" width="9.6640625" customWidth="1"/>
    <col min="8969" max="8969" width="8.6640625" customWidth="1"/>
    <col min="8970" max="8971" width="9.6640625" customWidth="1"/>
    <col min="8972" max="8972" width="8.6640625" customWidth="1"/>
    <col min="9217" max="9217" width="6.6640625" customWidth="1"/>
    <col min="9218" max="9218" width="46.44140625" customWidth="1"/>
    <col min="9219" max="9219" width="13.109375" customWidth="1"/>
    <col min="9220" max="9221" width="9.6640625" customWidth="1"/>
    <col min="9222" max="9222" width="8.6640625" customWidth="1"/>
    <col min="9223" max="9224" width="9.6640625" customWidth="1"/>
    <col min="9225" max="9225" width="8.6640625" customWidth="1"/>
    <col min="9226" max="9227" width="9.6640625" customWidth="1"/>
    <col min="9228" max="9228" width="8.6640625" customWidth="1"/>
    <col min="9473" max="9473" width="6.6640625" customWidth="1"/>
    <col min="9474" max="9474" width="46.44140625" customWidth="1"/>
    <col min="9475" max="9475" width="13.109375" customWidth="1"/>
    <col min="9476" max="9477" width="9.6640625" customWidth="1"/>
    <col min="9478" max="9478" width="8.6640625" customWidth="1"/>
    <col min="9479" max="9480" width="9.6640625" customWidth="1"/>
    <col min="9481" max="9481" width="8.6640625" customWidth="1"/>
    <col min="9482" max="9483" width="9.6640625" customWidth="1"/>
    <col min="9484" max="9484" width="8.6640625" customWidth="1"/>
    <col min="9729" max="9729" width="6.6640625" customWidth="1"/>
    <col min="9730" max="9730" width="46.44140625" customWidth="1"/>
    <col min="9731" max="9731" width="13.109375" customWidth="1"/>
    <col min="9732" max="9733" width="9.6640625" customWidth="1"/>
    <col min="9734" max="9734" width="8.6640625" customWidth="1"/>
    <col min="9735" max="9736" width="9.6640625" customWidth="1"/>
    <col min="9737" max="9737" width="8.6640625" customWidth="1"/>
    <col min="9738" max="9739" width="9.6640625" customWidth="1"/>
    <col min="9740" max="9740" width="8.6640625" customWidth="1"/>
    <col min="9985" max="9985" width="6.6640625" customWidth="1"/>
    <col min="9986" max="9986" width="46.44140625" customWidth="1"/>
    <col min="9987" max="9987" width="13.109375" customWidth="1"/>
    <col min="9988" max="9989" width="9.6640625" customWidth="1"/>
    <col min="9990" max="9990" width="8.6640625" customWidth="1"/>
    <col min="9991" max="9992" width="9.6640625" customWidth="1"/>
    <col min="9993" max="9993" width="8.6640625" customWidth="1"/>
    <col min="9994" max="9995" width="9.6640625" customWidth="1"/>
    <col min="9996" max="9996" width="8.6640625" customWidth="1"/>
    <col min="10241" max="10241" width="6.6640625" customWidth="1"/>
    <col min="10242" max="10242" width="46.44140625" customWidth="1"/>
    <col min="10243" max="10243" width="13.109375" customWidth="1"/>
    <col min="10244" max="10245" width="9.6640625" customWidth="1"/>
    <col min="10246" max="10246" width="8.6640625" customWidth="1"/>
    <col min="10247" max="10248" width="9.6640625" customWidth="1"/>
    <col min="10249" max="10249" width="8.6640625" customWidth="1"/>
    <col min="10250" max="10251" width="9.6640625" customWidth="1"/>
    <col min="10252" max="10252" width="8.6640625" customWidth="1"/>
    <col min="10497" max="10497" width="6.6640625" customWidth="1"/>
    <col min="10498" max="10498" width="46.44140625" customWidth="1"/>
    <col min="10499" max="10499" width="13.109375" customWidth="1"/>
    <col min="10500" max="10501" width="9.6640625" customWidth="1"/>
    <col min="10502" max="10502" width="8.6640625" customWidth="1"/>
    <col min="10503" max="10504" width="9.6640625" customWidth="1"/>
    <col min="10505" max="10505" width="8.6640625" customWidth="1"/>
    <col min="10506" max="10507" width="9.6640625" customWidth="1"/>
    <col min="10508" max="10508" width="8.6640625" customWidth="1"/>
    <col min="10753" max="10753" width="6.6640625" customWidth="1"/>
    <col min="10754" max="10754" width="46.44140625" customWidth="1"/>
    <col min="10755" max="10755" width="13.109375" customWidth="1"/>
    <col min="10756" max="10757" width="9.6640625" customWidth="1"/>
    <col min="10758" max="10758" width="8.6640625" customWidth="1"/>
    <col min="10759" max="10760" width="9.6640625" customWidth="1"/>
    <col min="10761" max="10761" width="8.6640625" customWidth="1"/>
    <col min="10762" max="10763" width="9.6640625" customWidth="1"/>
    <col min="10764" max="10764" width="8.6640625" customWidth="1"/>
    <col min="11009" max="11009" width="6.6640625" customWidth="1"/>
    <col min="11010" max="11010" width="46.44140625" customWidth="1"/>
    <col min="11011" max="11011" width="13.109375" customWidth="1"/>
    <col min="11012" max="11013" width="9.6640625" customWidth="1"/>
    <col min="11014" max="11014" width="8.6640625" customWidth="1"/>
    <col min="11015" max="11016" width="9.6640625" customWidth="1"/>
    <col min="11017" max="11017" width="8.6640625" customWidth="1"/>
    <col min="11018" max="11019" width="9.6640625" customWidth="1"/>
    <col min="11020" max="11020" width="8.6640625" customWidth="1"/>
    <col min="11265" max="11265" width="6.6640625" customWidth="1"/>
    <col min="11266" max="11266" width="46.44140625" customWidth="1"/>
    <col min="11267" max="11267" width="13.109375" customWidth="1"/>
    <col min="11268" max="11269" width="9.6640625" customWidth="1"/>
    <col min="11270" max="11270" width="8.6640625" customWidth="1"/>
    <col min="11271" max="11272" width="9.6640625" customWidth="1"/>
    <col min="11273" max="11273" width="8.6640625" customWidth="1"/>
    <col min="11274" max="11275" width="9.6640625" customWidth="1"/>
    <col min="11276" max="11276" width="8.6640625" customWidth="1"/>
    <col min="11521" max="11521" width="6.6640625" customWidth="1"/>
    <col min="11522" max="11522" width="46.44140625" customWidth="1"/>
    <col min="11523" max="11523" width="13.109375" customWidth="1"/>
    <col min="11524" max="11525" width="9.6640625" customWidth="1"/>
    <col min="11526" max="11526" width="8.6640625" customWidth="1"/>
    <col min="11527" max="11528" width="9.6640625" customWidth="1"/>
    <col min="11529" max="11529" width="8.6640625" customWidth="1"/>
    <col min="11530" max="11531" width="9.6640625" customWidth="1"/>
    <col min="11532" max="11532" width="8.6640625" customWidth="1"/>
    <col min="11777" max="11777" width="6.6640625" customWidth="1"/>
    <col min="11778" max="11778" width="46.44140625" customWidth="1"/>
    <col min="11779" max="11779" width="13.109375" customWidth="1"/>
    <col min="11780" max="11781" width="9.6640625" customWidth="1"/>
    <col min="11782" max="11782" width="8.6640625" customWidth="1"/>
    <col min="11783" max="11784" width="9.6640625" customWidth="1"/>
    <col min="11785" max="11785" width="8.6640625" customWidth="1"/>
    <col min="11786" max="11787" width="9.6640625" customWidth="1"/>
    <col min="11788" max="11788" width="8.6640625" customWidth="1"/>
    <col min="12033" max="12033" width="6.6640625" customWidth="1"/>
    <col min="12034" max="12034" width="46.44140625" customWidth="1"/>
    <col min="12035" max="12035" width="13.109375" customWidth="1"/>
    <col min="12036" max="12037" width="9.6640625" customWidth="1"/>
    <col min="12038" max="12038" width="8.6640625" customWidth="1"/>
    <col min="12039" max="12040" width="9.6640625" customWidth="1"/>
    <col min="12041" max="12041" width="8.6640625" customWidth="1"/>
    <col min="12042" max="12043" width="9.6640625" customWidth="1"/>
    <col min="12044" max="12044" width="8.6640625" customWidth="1"/>
    <col min="12289" max="12289" width="6.6640625" customWidth="1"/>
    <col min="12290" max="12290" width="46.44140625" customWidth="1"/>
    <col min="12291" max="12291" width="13.109375" customWidth="1"/>
    <col min="12292" max="12293" width="9.6640625" customWidth="1"/>
    <col min="12294" max="12294" width="8.6640625" customWidth="1"/>
    <col min="12295" max="12296" width="9.6640625" customWidth="1"/>
    <col min="12297" max="12297" width="8.6640625" customWidth="1"/>
    <col min="12298" max="12299" width="9.6640625" customWidth="1"/>
    <col min="12300" max="12300" width="8.6640625" customWidth="1"/>
    <col min="12545" max="12545" width="6.6640625" customWidth="1"/>
    <col min="12546" max="12546" width="46.44140625" customWidth="1"/>
    <col min="12547" max="12547" width="13.109375" customWidth="1"/>
    <col min="12548" max="12549" width="9.6640625" customWidth="1"/>
    <col min="12550" max="12550" width="8.6640625" customWidth="1"/>
    <col min="12551" max="12552" width="9.6640625" customWidth="1"/>
    <col min="12553" max="12553" width="8.6640625" customWidth="1"/>
    <col min="12554" max="12555" width="9.6640625" customWidth="1"/>
    <col min="12556" max="12556" width="8.6640625" customWidth="1"/>
    <col min="12801" max="12801" width="6.6640625" customWidth="1"/>
    <col min="12802" max="12802" width="46.44140625" customWidth="1"/>
    <col min="12803" max="12803" width="13.109375" customWidth="1"/>
    <col min="12804" max="12805" width="9.6640625" customWidth="1"/>
    <col min="12806" max="12806" width="8.6640625" customWidth="1"/>
    <col min="12807" max="12808" width="9.6640625" customWidth="1"/>
    <col min="12809" max="12809" width="8.6640625" customWidth="1"/>
    <col min="12810" max="12811" width="9.6640625" customWidth="1"/>
    <col min="12812" max="12812" width="8.6640625" customWidth="1"/>
    <col min="13057" max="13057" width="6.6640625" customWidth="1"/>
    <col min="13058" max="13058" width="46.44140625" customWidth="1"/>
    <col min="13059" max="13059" width="13.109375" customWidth="1"/>
    <col min="13060" max="13061" width="9.6640625" customWidth="1"/>
    <col min="13062" max="13062" width="8.6640625" customWidth="1"/>
    <col min="13063" max="13064" width="9.6640625" customWidth="1"/>
    <col min="13065" max="13065" width="8.6640625" customWidth="1"/>
    <col min="13066" max="13067" width="9.6640625" customWidth="1"/>
    <col min="13068" max="13068" width="8.6640625" customWidth="1"/>
    <col min="13313" max="13313" width="6.6640625" customWidth="1"/>
    <col min="13314" max="13314" width="46.44140625" customWidth="1"/>
    <col min="13315" max="13315" width="13.109375" customWidth="1"/>
    <col min="13316" max="13317" width="9.6640625" customWidth="1"/>
    <col min="13318" max="13318" width="8.6640625" customWidth="1"/>
    <col min="13319" max="13320" width="9.6640625" customWidth="1"/>
    <col min="13321" max="13321" width="8.6640625" customWidth="1"/>
    <col min="13322" max="13323" width="9.6640625" customWidth="1"/>
    <col min="13324" max="13324" width="8.6640625" customWidth="1"/>
    <col min="13569" max="13569" width="6.6640625" customWidth="1"/>
    <col min="13570" max="13570" width="46.44140625" customWidth="1"/>
    <col min="13571" max="13571" width="13.109375" customWidth="1"/>
    <col min="13572" max="13573" width="9.6640625" customWidth="1"/>
    <col min="13574" max="13574" width="8.6640625" customWidth="1"/>
    <col min="13575" max="13576" width="9.6640625" customWidth="1"/>
    <col min="13577" max="13577" width="8.6640625" customWidth="1"/>
    <col min="13578" max="13579" width="9.6640625" customWidth="1"/>
    <col min="13580" max="13580" width="8.6640625" customWidth="1"/>
    <col min="13825" max="13825" width="6.6640625" customWidth="1"/>
    <col min="13826" max="13826" width="46.44140625" customWidth="1"/>
    <col min="13827" max="13827" width="13.109375" customWidth="1"/>
    <col min="13828" max="13829" width="9.6640625" customWidth="1"/>
    <col min="13830" max="13830" width="8.6640625" customWidth="1"/>
    <col min="13831" max="13832" width="9.6640625" customWidth="1"/>
    <col min="13833" max="13833" width="8.6640625" customWidth="1"/>
    <col min="13834" max="13835" width="9.6640625" customWidth="1"/>
    <col min="13836" max="13836" width="8.6640625" customWidth="1"/>
    <col min="14081" max="14081" width="6.6640625" customWidth="1"/>
    <col min="14082" max="14082" width="46.44140625" customWidth="1"/>
    <col min="14083" max="14083" width="13.109375" customWidth="1"/>
    <col min="14084" max="14085" width="9.6640625" customWidth="1"/>
    <col min="14086" max="14086" width="8.6640625" customWidth="1"/>
    <col min="14087" max="14088" width="9.6640625" customWidth="1"/>
    <col min="14089" max="14089" width="8.6640625" customWidth="1"/>
    <col min="14090" max="14091" width="9.6640625" customWidth="1"/>
    <col min="14092" max="14092" width="8.6640625" customWidth="1"/>
    <col min="14337" max="14337" width="6.6640625" customWidth="1"/>
    <col min="14338" max="14338" width="46.44140625" customWidth="1"/>
    <col min="14339" max="14339" width="13.109375" customWidth="1"/>
    <col min="14340" max="14341" width="9.6640625" customWidth="1"/>
    <col min="14342" max="14342" width="8.6640625" customWidth="1"/>
    <col min="14343" max="14344" width="9.6640625" customWidth="1"/>
    <col min="14345" max="14345" width="8.6640625" customWidth="1"/>
    <col min="14346" max="14347" width="9.6640625" customWidth="1"/>
    <col min="14348" max="14348" width="8.6640625" customWidth="1"/>
    <col min="14593" max="14593" width="6.6640625" customWidth="1"/>
    <col min="14594" max="14594" width="46.44140625" customWidth="1"/>
    <col min="14595" max="14595" width="13.109375" customWidth="1"/>
    <col min="14596" max="14597" width="9.6640625" customWidth="1"/>
    <col min="14598" max="14598" width="8.6640625" customWidth="1"/>
    <col min="14599" max="14600" width="9.6640625" customWidth="1"/>
    <col min="14601" max="14601" width="8.6640625" customWidth="1"/>
    <col min="14602" max="14603" width="9.6640625" customWidth="1"/>
    <col min="14604" max="14604" width="8.6640625" customWidth="1"/>
    <col min="14849" max="14849" width="6.6640625" customWidth="1"/>
    <col min="14850" max="14850" width="46.44140625" customWidth="1"/>
    <col min="14851" max="14851" width="13.109375" customWidth="1"/>
    <col min="14852" max="14853" width="9.6640625" customWidth="1"/>
    <col min="14854" max="14854" width="8.6640625" customWidth="1"/>
    <col min="14855" max="14856" width="9.6640625" customWidth="1"/>
    <col min="14857" max="14857" width="8.6640625" customWidth="1"/>
    <col min="14858" max="14859" width="9.6640625" customWidth="1"/>
    <col min="14860" max="14860" width="8.6640625" customWidth="1"/>
    <col min="15105" max="15105" width="6.6640625" customWidth="1"/>
    <col min="15106" max="15106" width="46.44140625" customWidth="1"/>
    <col min="15107" max="15107" width="13.109375" customWidth="1"/>
    <col min="15108" max="15109" width="9.6640625" customWidth="1"/>
    <col min="15110" max="15110" width="8.6640625" customWidth="1"/>
    <col min="15111" max="15112" width="9.6640625" customWidth="1"/>
    <col min="15113" max="15113" width="8.6640625" customWidth="1"/>
    <col min="15114" max="15115" width="9.6640625" customWidth="1"/>
    <col min="15116" max="15116" width="8.6640625" customWidth="1"/>
    <col min="15361" max="15361" width="6.6640625" customWidth="1"/>
    <col min="15362" max="15362" width="46.44140625" customWidth="1"/>
    <col min="15363" max="15363" width="13.109375" customWidth="1"/>
    <col min="15364" max="15365" width="9.6640625" customWidth="1"/>
    <col min="15366" max="15366" width="8.6640625" customWidth="1"/>
    <col min="15367" max="15368" width="9.6640625" customWidth="1"/>
    <col min="15369" max="15369" width="8.6640625" customWidth="1"/>
    <col min="15370" max="15371" width="9.6640625" customWidth="1"/>
    <col min="15372" max="15372" width="8.6640625" customWidth="1"/>
    <col min="15617" max="15617" width="6.6640625" customWidth="1"/>
    <col min="15618" max="15618" width="46.44140625" customWidth="1"/>
    <col min="15619" max="15619" width="13.109375" customWidth="1"/>
    <col min="15620" max="15621" width="9.6640625" customWidth="1"/>
    <col min="15622" max="15622" width="8.6640625" customWidth="1"/>
    <col min="15623" max="15624" width="9.6640625" customWidth="1"/>
    <col min="15625" max="15625" width="8.6640625" customWidth="1"/>
    <col min="15626" max="15627" width="9.6640625" customWidth="1"/>
    <col min="15628" max="15628" width="8.6640625" customWidth="1"/>
    <col min="15873" max="15873" width="6.6640625" customWidth="1"/>
    <col min="15874" max="15874" width="46.44140625" customWidth="1"/>
    <col min="15875" max="15875" width="13.109375" customWidth="1"/>
    <col min="15876" max="15877" width="9.6640625" customWidth="1"/>
    <col min="15878" max="15878" width="8.6640625" customWidth="1"/>
    <col min="15879" max="15880" width="9.6640625" customWidth="1"/>
    <col min="15881" max="15881" width="8.6640625" customWidth="1"/>
    <col min="15882" max="15883" width="9.6640625" customWidth="1"/>
    <col min="15884" max="15884" width="8.6640625" customWidth="1"/>
    <col min="16129" max="16129" width="6.6640625" customWidth="1"/>
    <col min="16130" max="16130" width="46.44140625" customWidth="1"/>
    <col min="16131" max="16131" width="13.109375" customWidth="1"/>
    <col min="16132" max="16133" width="9.6640625" customWidth="1"/>
    <col min="16134" max="16134" width="8.6640625" customWidth="1"/>
    <col min="16135" max="16136" width="9.6640625" customWidth="1"/>
    <col min="16137" max="16137" width="8.6640625" customWidth="1"/>
    <col min="16138" max="16139" width="9.6640625" customWidth="1"/>
    <col min="16140" max="16140" width="8.6640625" customWidth="1"/>
  </cols>
  <sheetData>
    <row r="1" spans="1:12" ht="20.399999999999999" customHeight="1" x14ac:dyDescent="0.35">
      <c r="A1" s="3"/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2011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219" t="s">
        <v>37</v>
      </c>
      <c r="B5" s="193" t="s">
        <v>1</v>
      </c>
      <c r="C5" s="27"/>
      <c r="D5" s="196" t="s">
        <v>93</v>
      </c>
      <c r="E5" s="224"/>
      <c r="F5" s="224"/>
      <c r="G5" s="224"/>
      <c r="H5" s="224"/>
      <c r="I5" s="224"/>
      <c r="J5" s="224"/>
      <c r="K5" s="224"/>
      <c r="L5" s="224"/>
    </row>
    <row r="6" spans="1:12" ht="18" customHeight="1" x14ac:dyDescent="0.25">
      <c r="A6" s="220"/>
      <c r="B6" s="222"/>
      <c r="C6" s="85"/>
      <c r="D6" s="225" t="s">
        <v>2</v>
      </c>
      <c r="E6" s="224"/>
      <c r="F6" s="226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221"/>
      <c r="B7" s="223"/>
      <c r="C7" s="86"/>
      <c r="D7" s="12" t="s">
        <v>4</v>
      </c>
      <c r="E7" s="62" t="s">
        <v>5</v>
      </c>
      <c r="F7" s="12" t="s">
        <v>6</v>
      </c>
      <c r="G7" s="12" t="s">
        <v>4</v>
      </c>
      <c r="H7" s="62" t="s">
        <v>5</v>
      </c>
      <c r="I7" s="18" t="s">
        <v>6</v>
      </c>
      <c r="J7" s="12" t="s">
        <v>4</v>
      </c>
      <c r="K7" s="62" t="s">
        <v>5</v>
      </c>
      <c r="L7" s="44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87">
        <v>1.2250000000000001</v>
      </c>
      <c r="E8" s="16">
        <v>23</v>
      </c>
      <c r="F8" s="22">
        <v>1.6</v>
      </c>
      <c r="G8" s="87">
        <v>2.2349999999999999</v>
      </c>
      <c r="H8" s="16">
        <v>40</v>
      </c>
      <c r="I8" s="22">
        <v>1.6</v>
      </c>
      <c r="J8" s="87">
        <v>3.4590000000000001</v>
      </c>
      <c r="K8" s="16">
        <v>31</v>
      </c>
      <c r="L8" s="22">
        <v>1.6</v>
      </c>
    </row>
    <row r="9" spans="1:12" ht="14.1" customHeight="1" x14ac:dyDescent="0.25">
      <c r="A9" s="9"/>
      <c r="B9" s="23" t="s">
        <v>8</v>
      </c>
      <c r="C9" s="29"/>
      <c r="D9" s="87"/>
      <c r="F9" s="22"/>
      <c r="G9" s="87"/>
      <c r="I9" s="22"/>
      <c r="J9" s="87"/>
      <c r="K9" s="14"/>
      <c r="L9" s="22"/>
    </row>
    <row r="10" spans="1:12" ht="14.1" customHeight="1" x14ac:dyDescent="0.25">
      <c r="A10" s="9"/>
      <c r="B10" s="9" t="s">
        <v>67</v>
      </c>
      <c r="C10" s="29" t="s">
        <v>48</v>
      </c>
      <c r="D10" s="87">
        <v>0.23499999999999999</v>
      </c>
      <c r="E10" s="16">
        <v>4</v>
      </c>
      <c r="F10" s="22">
        <v>0.3</v>
      </c>
      <c r="G10" s="87">
        <v>0.51500000000000001</v>
      </c>
      <c r="H10" s="88">
        <v>9</v>
      </c>
      <c r="I10" s="22">
        <v>0.4</v>
      </c>
      <c r="J10" s="87">
        <v>0.75</v>
      </c>
      <c r="K10" s="16">
        <v>6</v>
      </c>
      <c r="L10" s="22">
        <v>0.3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87">
        <v>34.896000000000001</v>
      </c>
      <c r="E11" s="16">
        <v>605</v>
      </c>
      <c r="F11" s="22">
        <v>44.5</v>
      </c>
      <c r="G11" s="87">
        <v>36.646999999999998</v>
      </c>
      <c r="H11" s="16">
        <v>630</v>
      </c>
      <c r="I11" s="22">
        <v>25.6</v>
      </c>
      <c r="J11" s="87">
        <v>71.543000000000006</v>
      </c>
      <c r="K11" s="16">
        <v>617</v>
      </c>
      <c r="L11" s="22">
        <v>32.299999999999997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87">
        <v>0.29699999999999999</v>
      </c>
      <c r="E12" s="16">
        <v>6</v>
      </c>
      <c r="F12" s="22">
        <v>0.4</v>
      </c>
      <c r="G12" s="87">
        <v>0.43</v>
      </c>
      <c r="H12" s="16">
        <v>9</v>
      </c>
      <c r="I12" s="22">
        <v>0.3</v>
      </c>
      <c r="J12" s="87">
        <v>0.72699999999999998</v>
      </c>
      <c r="K12" s="16">
        <v>8</v>
      </c>
      <c r="L12" s="22">
        <v>0.3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87">
        <v>2.1640000000000001</v>
      </c>
      <c r="E13" s="16">
        <v>42</v>
      </c>
      <c r="F13" s="22">
        <v>2.8</v>
      </c>
      <c r="G13" s="87">
        <v>4.4740000000000002</v>
      </c>
      <c r="H13" s="16">
        <v>85</v>
      </c>
      <c r="I13" s="22">
        <v>3.1</v>
      </c>
      <c r="J13" s="87">
        <v>6.6379999999999999</v>
      </c>
      <c r="K13" s="16">
        <v>64</v>
      </c>
      <c r="L13" s="22">
        <v>3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87">
        <v>1.883</v>
      </c>
      <c r="E14" s="16">
        <v>35</v>
      </c>
      <c r="F14" s="22">
        <v>2.4</v>
      </c>
      <c r="G14" s="87">
        <v>7.9850000000000003</v>
      </c>
      <c r="H14" s="16">
        <v>149</v>
      </c>
      <c r="I14" s="22">
        <v>5.6</v>
      </c>
      <c r="J14" s="87">
        <v>9.8680000000000003</v>
      </c>
      <c r="K14" s="16">
        <v>92</v>
      </c>
      <c r="L14" s="22">
        <v>4.5</v>
      </c>
    </row>
    <row r="15" spans="1:12" ht="14.1" customHeight="1" x14ac:dyDescent="0.25">
      <c r="A15" s="9" t="s">
        <v>68</v>
      </c>
      <c r="B15" s="11" t="s">
        <v>69</v>
      </c>
      <c r="C15" s="30" t="s">
        <v>123</v>
      </c>
      <c r="D15" s="87">
        <v>4.3460000000000001</v>
      </c>
      <c r="E15" s="16">
        <v>89</v>
      </c>
      <c r="F15" s="22">
        <v>5.5</v>
      </c>
      <c r="G15" s="87">
        <v>5.7830000000000004</v>
      </c>
      <c r="H15" s="16">
        <v>114</v>
      </c>
      <c r="I15" s="22">
        <v>4</v>
      </c>
      <c r="J15" s="87">
        <v>10.129</v>
      </c>
      <c r="K15" s="16">
        <v>101</v>
      </c>
      <c r="L15" s="22">
        <v>4.5999999999999996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87">
        <v>0</v>
      </c>
      <c r="E16" s="16">
        <v>0</v>
      </c>
      <c r="F16" s="22">
        <v>0</v>
      </c>
      <c r="G16" s="87">
        <v>0</v>
      </c>
      <c r="H16" s="16">
        <v>0</v>
      </c>
      <c r="I16" s="22">
        <v>0</v>
      </c>
      <c r="J16" s="87">
        <v>0</v>
      </c>
      <c r="K16" s="16">
        <v>0</v>
      </c>
      <c r="L16" s="22"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87">
        <v>0</v>
      </c>
      <c r="E17" s="16">
        <v>0</v>
      </c>
      <c r="F17" s="22">
        <v>0</v>
      </c>
      <c r="G17" s="87">
        <v>3.3000000000000002E-2</v>
      </c>
      <c r="H17" s="16">
        <v>1</v>
      </c>
      <c r="I17" s="22">
        <v>0</v>
      </c>
      <c r="J17" s="87">
        <v>3.3000000000000002E-2</v>
      </c>
      <c r="K17" s="16">
        <v>0</v>
      </c>
      <c r="L17" s="22">
        <v>0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87">
        <v>9.7970000000000006</v>
      </c>
      <c r="E18" s="16">
        <v>172</v>
      </c>
      <c r="F18" s="22">
        <v>12.5</v>
      </c>
      <c r="G18" s="87">
        <v>26.428999999999998</v>
      </c>
      <c r="H18" s="16">
        <v>448</v>
      </c>
      <c r="I18" s="22">
        <v>18.5</v>
      </c>
      <c r="J18" s="87">
        <v>36.225999999999999</v>
      </c>
      <c r="K18" s="16">
        <v>310</v>
      </c>
      <c r="L18" s="22">
        <v>16.3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87">
        <v>2.4670000000000001</v>
      </c>
      <c r="E19">
        <v>44</v>
      </c>
      <c r="F19" s="22">
        <v>3.1</v>
      </c>
      <c r="G19" s="87">
        <v>3.6349999999999998</v>
      </c>
      <c r="H19" s="16">
        <v>63</v>
      </c>
      <c r="I19" s="22">
        <v>2.5</v>
      </c>
      <c r="J19" s="87">
        <v>6.1020000000000003</v>
      </c>
      <c r="K19" s="16">
        <v>53</v>
      </c>
      <c r="L19" s="22">
        <v>2.8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87">
        <v>4.75</v>
      </c>
      <c r="E20" s="16">
        <v>79</v>
      </c>
      <c r="F20" s="22">
        <v>6.1</v>
      </c>
      <c r="G20" s="87">
        <v>10.130000000000001</v>
      </c>
      <c r="H20" s="16">
        <v>172</v>
      </c>
      <c r="I20" s="22">
        <v>7.1</v>
      </c>
      <c r="J20" s="87">
        <v>14.88</v>
      </c>
      <c r="K20" s="16">
        <v>126</v>
      </c>
      <c r="L20" s="22">
        <v>6.7</v>
      </c>
    </row>
    <row r="21" spans="1:12" ht="14.1" customHeight="1" x14ac:dyDescent="0.25">
      <c r="A21" s="9" t="s">
        <v>21</v>
      </c>
      <c r="B21" s="11" t="s">
        <v>22</v>
      </c>
      <c r="C21" s="30" t="s">
        <v>58</v>
      </c>
      <c r="D21" s="87">
        <v>0</v>
      </c>
      <c r="E21" s="16">
        <v>0</v>
      </c>
      <c r="F21" s="22">
        <v>0</v>
      </c>
      <c r="G21" s="87">
        <v>3.3000000000000002E-2</v>
      </c>
      <c r="H21" s="16">
        <v>1</v>
      </c>
      <c r="I21" s="22">
        <v>0</v>
      </c>
      <c r="J21" s="87">
        <v>3.3000000000000002E-2</v>
      </c>
      <c r="K21" s="16">
        <v>0</v>
      </c>
      <c r="L21" s="22">
        <v>0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87">
        <v>0.42299999999999999</v>
      </c>
      <c r="E22" s="16">
        <v>8</v>
      </c>
      <c r="F22" s="22">
        <v>0.5</v>
      </c>
      <c r="G22" s="87">
        <v>0.495</v>
      </c>
      <c r="H22" s="16">
        <v>9</v>
      </c>
      <c r="I22" s="22">
        <v>0.3</v>
      </c>
      <c r="J22" s="87">
        <v>0.91800000000000004</v>
      </c>
      <c r="K22" s="16">
        <v>8</v>
      </c>
      <c r="L22" s="22">
        <v>0.4</v>
      </c>
    </row>
    <row r="23" spans="1:12" x14ac:dyDescent="0.25">
      <c r="A23" s="9" t="s">
        <v>24</v>
      </c>
      <c r="B23" s="9" t="s">
        <v>25</v>
      </c>
      <c r="C23" s="29" t="s">
        <v>124</v>
      </c>
      <c r="D23" s="87">
        <v>0.50800000000000001</v>
      </c>
      <c r="E23" s="16">
        <v>9</v>
      </c>
      <c r="F23" s="22">
        <v>0.6</v>
      </c>
      <c r="G23" s="87">
        <v>0.71499999999999997</v>
      </c>
      <c r="H23" s="16">
        <v>13</v>
      </c>
      <c r="I23" s="22">
        <v>0.5</v>
      </c>
      <c r="J23" s="87">
        <v>1.222</v>
      </c>
      <c r="K23" s="16">
        <v>11</v>
      </c>
      <c r="L23" s="22">
        <v>0.6</v>
      </c>
    </row>
    <row r="24" spans="1:12" x14ac:dyDescent="0.25">
      <c r="A24" s="9" t="s">
        <v>26</v>
      </c>
      <c r="B24" s="9" t="s">
        <v>41</v>
      </c>
      <c r="C24" s="29" t="s">
        <v>60</v>
      </c>
      <c r="D24" s="87">
        <v>0.14799999999999999</v>
      </c>
      <c r="E24" s="16">
        <v>3</v>
      </c>
      <c r="F24" s="22">
        <v>0.2</v>
      </c>
      <c r="G24" s="89" t="s">
        <v>125</v>
      </c>
      <c r="H24" s="90" t="s">
        <v>125</v>
      </c>
      <c r="I24" s="91" t="s">
        <v>125</v>
      </c>
      <c r="J24" s="89" t="s">
        <v>125</v>
      </c>
      <c r="K24" s="90" t="s">
        <v>125</v>
      </c>
      <c r="L24" s="91" t="s">
        <v>125</v>
      </c>
    </row>
    <row r="25" spans="1:12" ht="26.4" x14ac:dyDescent="0.25">
      <c r="A25" s="65" t="s">
        <v>27</v>
      </c>
      <c r="B25" s="182" t="s">
        <v>44</v>
      </c>
      <c r="C25" s="92" t="s">
        <v>61</v>
      </c>
      <c r="D25" s="93">
        <v>4.8000000000000001E-2</v>
      </c>
      <c r="E25" s="94">
        <v>1</v>
      </c>
      <c r="F25" s="95">
        <v>0.1</v>
      </c>
      <c r="G25" s="93">
        <v>3.7999999999999999E-2</v>
      </c>
      <c r="H25" s="94">
        <v>1</v>
      </c>
      <c r="I25" s="95">
        <v>0</v>
      </c>
      <c r="J25" s="93">
        <v>8.5000000000000006E-2</v>
      </c>
      <c r="K25" s="94">
        <v>1</v>
      </c>
      <c r="L25" s="95">
        <v>0</v>
      </c>
    </row>
    <row r="26" spans="1:12" x14ac:dyDescent="0.25">
      <c r="A26" s="65" t="s">
        <v>28</v>
      </c>
      <c r="B26" s="9" t="s">
        <v>42</v>
      </c>
      <c r="C26" s="92" t="s">
        <v>62</v>
      </c>
      <c r="D26" s="93">
        <v>1.901</v>
      </c>
      <c r="E26" s="94">
        <v>50</v>
      </c>
      <c r="F26" s="95">
        <v>2.4</v>
      </c>
      <c r="G26" s="93">
        <v>2.1480000000000001</v>
      </c>
      <c r="H26" s="94">
        <v>53</v>
      </c>
      <c r="I26" s="95">
        <v>1.5</v>
      </c>
      <c r="J26" s="93">
        <v>4.0490000000000004</v>
      </c>
      <c r="K26" s="94">
        <v>51</v>
      </c>
      <c r="L26" s="95">
        <v>1.8</v>
      </c>
    </row>
    <row r="27" spans="1:12" x14ac:dyDescent="0.25">
      <c r="A27" s="9" t="s">
        <v>29</v>
      </c>
      <c r="B27" s="9" t="s">
        <v>43</v>
      </c>
      <c r="C27" s="29" t="s">
        <v>63</v>
      </c>
      <c r="D27" s="87">
        <v>1.6950000000000001</v>
      </c>
      <c r="E27" s="16">
        <v>31</v>
      </c>
      <c r="F27" s="22">
        <v>2.2000000000000002</v>
      </c>
      <c r="G27" s="87">
        <v>5.0220000000000002</v>
      </c>
      <c r="H27" s="16">
        <v>90</v>
      </c>
      <c r="I27" s="22">
        <v>3.5</v>
      </c>
      <c r="J27" s="87">
        <v>6.7169999999999996</v>
      </c>
      <c r="K27" s="16">
        <v>61</v>
      </c>
      <c r="L27" s="22">
        <v>3</v>
      </c>
    </row>
    <row r="28" spans="1:12" ht="26.4" x14ac:dyDescent="0.25">
      <c r="A28" s="65" t="s">
        <v>126</v>
      </c>
      <c r="B28" s="23" t="s">
        <v>127</v>
      </c>
      <c r="C28" s="92" t="s">
        <v>64</v>
      </c>
      <c r="D28" s="93">
        <v>11.914999999999999</v>
      </c>
      <c r="E28" s="94">
        <v>246</v>
      </c>
      <c r="F28" s="95">
        <v>15.2</v>
      </c>
      <c r="G28" s="93">
        <v>36.94</v>
      </c>
      <c r="H28" s="94">
        <v>724</v>
      </c>
      <c r="I28" s="95">
        <v>25.8</v>
      </c>
      <c r="J28" s="93">
        <v>48.854999999999997</v>
      </c>
      <c r="K28" s="94">
        <v>487</v>
      </c>
      <c r="L28" s="95">
        <v>22</v>
      </c>
    </row>
    <row r="29" spans="1:12" ht="20.100000000000001" customHeight="1" x14ac:dyDescent="0.25">
      <c r="A29" s="40"/>
      <c r="B29" s="20" t="s">
        <v>30</v>
      </c>
      <c r="C29" s="96" t="s">
        <v>65</v>
      </c>
      <c r="D29" s="26">
        <v>78.459999999999994</v>
      </c>
      <c r="E29" s="21">
        <v>1442</v>
      </c>
      <c r="F29" s="24">
        <v>100</v>
      </c>
      <c r="G29" s="26">
        <v>143.13499999999999</v>
      </c>
      <c r="H29" s="21">
        <v>2600</v>
      </c>
      <c r="I29" s="24">
        <v>100</v>
      </c>
      <c r="J29" s="26">
        <v>221.59399999999999</v>
      </c>
      <c r="K29" s="21">
        <v>2023</v>
      </c>
      <c r="L29" s="24">
        <v>100</v>
      </c>
    </row>
    <row r="30" spans="1:12" ht="12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</row>
    <row r="31" spans="1:12" ht="12" customHeight="1" x14ac:dyDescent="0.25">
      <c r="A31" s="8" t="s">
        <v>31</v>
      </c>
      <c r="B31" s="1"/>
      <c r="C31" s="1"/>
      <c r="G31" s="25"/>
      <c r="H31" s="25"/>
      <c r="I31" s="25" t="s">
        <v>32</v>
      </c>
      <c r="J31" s="41" t="s">
        <v>33</v>
      </c>
      <c r="K31" s="7"/>
      <c r="L31" s="1"/>
    </row>
    <row r="32" spans="1:12" ht="12" customHeight="1" x14ac:dyDescent="0.25">
      <c r="A32" s="7" t="s">
        <v>128</v>
      </c>
      <c r="B32" s="1"/>
      <c r="C32" s="1"/>
      <c r="F32" s="1"/>
      <c r="G32" s="1"/>
      <c r="H32" s="1"/>
      <c r="I32" s="1"/>
      <c r="J32" s="41" t="s">
        <v>45</v>
      </c>
      <c r="K32" s="7"/>
      <c r="L32" s="1"/>
    </row>
    <row r="33" spans="1:12" ht="12" customHeight="1" x14ac:dyDescent="0.25">
      <c r="A33" s="7" t="s">
        <v>34</v>
      </c>
      <c r="B33" s="7"/>
      <c r="C33" s="7"/>
      <c r="I33" s="25" t="s">
        <v>89</v>
      </c>
      <c r="J33" s="7" t="s">
        <v>129</v>
      </c>
      <c r="K33" s="2"/>
      <c r="L33" s="1"/>
    </row>
    <row r="34" spans="1:12" ht="12" customHeight="1" x14ac:dyDescent="0.25">
      <c r="A34" s="7" t="s">
        <v>35</v>
      </c>
      <c r="B34" s="7"/>
      <c r="C34" s="7"/>
      <c r="K34" s="2"/>
      <c r="L34" s="1"/>
    </row>
    <row r="35" spans="1:12" ht="12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" customHeight="1" x14ac:dyDescent="0.25">
      <c r="A36" s="7" t="s">
        <v>130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12" customHeight="1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ht="12" customHeight="1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</row>
    <row r="40" spans="1:12" ht="12" customHeight="1" x14ac:dyDescent="0.25"/>
    <row r="41" spans="1:12" ht="12" customHeight="1" x14ac:dyDescent="0.25"/>
    <row r="42" spans="1:12" ht="12" customHeight="1" x14ac:dyDescent="0.25"/>
    <row r="43" spans="1:12" ht="12" customHeight="1" x14ac:dyDescent="0.25"/>
    <row r="44" spans="1:12" ht="12" customHeight="1" x14ac:dyDescent="0.25"/>
    <row r="45" spans="1:12" ht="12" customHeight="1" x14ac:dyDescent="0.25"/>
    <row r="46" spans="1:12" ht="12" customHeight="1" x14ac:dyDescent="0.25"/>
    <row r="47" spans="1:12" ht="12" customHeight="1" x14ac:dyDescent="0.25"/>
    <row r="48" spans="1:12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</sheetData>
  <mergeCells count="8"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6.6640625" customWidth="1"/>
    <col min="2" max="2" width="57.109375" customWidth="1"/>
    <col min="3" max="4" width="9.6640625" customWidth="1"/>
    <col min="5" max="5" width="8.6640625" customWidth="1"/>
    <col min="6" max="7" width="9.6640625" customWidth="1"/>
    <col min="8" max="8" width="8.6640625" customWidth="1"/>
    <col min="9" max="10" width="9.6640625" customWidth="1"/>
    <col min="11" max="11" width="8.6640625" customWidth="1"/>
    <col min="12" max="12" width="13.88671875" customWidth="1"/>
    <col min="257" max="257" width="6.6640625" customWidth="1"/>
    <col min="258" max="258" width="46.44140625" customWidth="1"/>
    <col min="259" max="260" width="9.6640625" customWidth="1"/>
    <col min="261" max="261" width="8.6640625" customWidth="1"/>
    <col min="262" max="263" width="9.6640625" customWidth="1"/>
    <col min="264" max="264" width="8.6640625" customWidth="1"/>
    <col min="265" max="266" width="9.6640625" customWidth="1"/>
    <col min="267" max="267" width="8.6640625" customWidth="1"/>
    <col min="268" max="268" width="13.88671875" customWidth="1"/>
    <col min="513" max="513" width="6.6640625" customWidth="1"/>
    <col min="514" max="514" width="46.44140625" customWidth="1"/>
    <col min="515" max="516" width="9.6640625" customWidth="1"/>
    <col min="517" max="517" width="8.6640625" customWidth="1"/>
    <col min="518" max="519" width="9.6640625" customWidth="1"/>
    <col min="520" max="520" width="8.6640625" customWidth="1"/>
    <col min="521" max="522" width="9.6640625" customWidth="1"/>
    <col min="523" max="523" width="8.6640625" customWidth="1"/>
    <col min="524" max="524" width="13.88671875" customWidth="1"/>
    <col min="769" max="769" width="6.6640625" customWidth="1"/>
    <col min="770" max="770" width="46.44140625" customWidth="1"/>
    <col min="771" max="772" width="9.6640625" customWidth="1"/>
    <col min="773" max="773" width="8.6640625" customWidth="1"/>
    <col min="774" max="775" width="9.6640625" customWidth="1"/>
    <col min="776" max="776" width="8.6640625" customWidth="1"/>
    <col min="777" max="778" width="9.6640625" customWidth="1"/>
    <col min="779" max="779" width="8.6640625" customWidth="1"/>
    <col min="780" max="780" width="13.88671875" customWidth="1"/>
    <col min="1025" max="1025" width="6.6640625" customWidth="1"/>
    <col min="1026" max="1026" width="46.44140625" customWidth="1"/>
    <col min="1027" max="1028" width="9.6640625" customWidth="1"/>
    <col min="1029" max="1029" width="8.6640625" customWidth="1"/>
    <col min="1030" max="1031" width="9.6640625" customWidth="1"/>
    <col min="1032" max="1032" width="8.6640625" customWidth="1"/>
    <col min="1033" max="1034" width="9.6640625" customWidth="1"/>
    <col min="1035" max="1035" width="8.6640625" customWidth="1"/>
    <col min="1036" max="1036" width="13.88671875" customWidth="1"/>
    <col min="1281" max="1281" width="6.6640625" customWidth="1"/>
    <col min="1282" max="1282" width="46.44140625" customWidth="1"/>
    <col min="1283" max="1284" width="9.6640625" customWidth="1"/>
    <col min="1285" max="1285" width="8.6640625" customWidth="1"/>
    <col min="1286" max="1287" width="9.6640625" customWidth="1"/>
    <col min="1288" max="1288" width="8.6640625" customWidth="1"/>
    <col min="1289" max="1290" width="9.6640625" customWidth="1"/>
    <col min="1291" max="1291" width="8.6640625" customWidth="1"/>
    <col min="1292" max="1292" width="13.88671875" customWidth="1"/>
    <col min="1537" max="1537" width="6.6640625" customWidth="1"/>
    <col min="1538" max="1538" width="46.44140625" customWidth="1"/>
    <col min="1539" max="1540" width="9.6640625" customWidth="1"/>
    <col min="1541" max="1541" width="8.6640625" customWidth="1"/>
    <col min="1542" max="1543" width="9.6640625" customWidth="1"/>
    <col min="1544" max="1544" width="8.6640625" customWidth="1"/>
    <col min="1545" max="1546" width="9.6640625" customWidth="1"/>
    <col min="1547" max="1547" width="8.6640625" customWidth="1"/>
    <col min="1548" max="1548" width="13.88671875" customWidth="1"/>
    <col min="1793" max="1793" width="6.6640625" customWidth="1"/>
    <col min="1794" max="1794" width="46.44140625" customWidth="1"/>
    <col min="1795" max="1796" width="9.6640625" customWidth="1"/>
    <col min="1797" max="1797" width="8.6640625" customWidth="1"/>
    <col min="1798" max="1799" width="9.6640625" customWidth="1"/>
    <col min="1800" max="1800" width="8.6640625" customWidth="1"/>
    <col min="1801" max="1802" width="9.6640625" customWidth="1"/>
    <col min="1803" max="1803" width="8.6640625" customWidth="1"/>
    <col min="1804" max="1804" width="13.88671875" customWidth="1"/>
    <col min="2049" max="2049" width="6.6640625" customWidth="1"/>
    <col min="2050" max="2050" width="46.44140625" customWidth="1"/>
    <col min="2051" max="2052" width="9.6640625" customWidth="1"/>
    <col min="2053" max="2053" width="8.6640625" customWidth="1"/>
    <col min="2054" max="2055" width="9.6640625" customWidth="1"/>
    <col min="2056" max="2056" width="8.6640625" customWidth="1"/>
    <col min="2057" max="2058" width="9.6640625" customWidth="1"/>
    <col min="2059" max="2059" width="8.6640625" customWidth="1"/>
    <col min="2060" max="2060" width="13.88671875" customWidth="1"/>
    <col min="2305" max="2305" width="6.6640625" customWidth="1"/>
    <col min="2306" max="2306" width="46.44140625" customWidth="1"/>
    <col min="2307" max="2308" width="9.6640625" customWidth="1"/>
    <col min="2309" max="2309" width="8.6640625" customWidth="1"/>
    <col min="2310" max="2311" width="9.6640625" customWidth="1"/>
    <col min="2312" max="2312" width="8.6640625" customWidth="1"/>
    <col min="2313" max="2314" width="9.6640625" customWidth="1"/>
    <col min="2315" max="2315" width="8.6640625" customWidth="1"/>
    <col min="2316" max="2316" width="13.88671875" customWidth="1"/>
    <col min="2561" max="2561" width="6.6640625" customWidth="1"/>
    <col min="2562" max="2562" width="46.44140625" customWidth="1"/>
    <col min="2563" max="2564" width="9.6640625" customWidth="1"/>
    <col min="2565" max="2565" width="8.6640625" customWidth="1"/>
    <col min="2566" max="2567" width="9.6640625" customWidth="1"/>
    <col min="2568" max="2568" width="8.6640625" customWidth="1"/>
    <col min="2569" max="2570" width="9.6640625" customWidth="1"/>
    <col min="2571" max="2571" width="8.6640625" customWidth="1"/>
    <col min="2572" max="2572" width="13.88671875" customWidth="1"/>
    <col min="2817" max="2817" width="6.6640625" customWidth="1"/>
    <col min="2818" max="2818" width="46.44140625" customWidth="1"/>
    <col min="2819" max="2820" width="9.6640625" customWidth="1"/>
    <col min="2821" max="2821" width="8.6640625" customWidth="1"/>
    <col min="2822" max="2823" width="9.6640625" customWidth="1"/>
    <col min="2824" max="2824" width="8.6640625" customWidth="1"/>
    <col min="2825" max="2826" width="9.6640625" customWidth="1"/>
    <col min="2827" max="2827" width="8.6640625" customWidth="1"/>
    <col min="2828" max="2828" width="13.88671875" customWidth="1"/>
    <col min="3073" max="3073" width="6.6640625" customWidth="1"/>
    <col min="3074" max="3074" width="46.44140625" customWidth="1"/>
    <col min="3075" max="3076" width="9.6640625" customWidth="1"/>
    <col min="3077" max="3077" width="8.6640625" customWidth="1"/>
    <col min="3078" max="3079" width="9.6640625" customWidth="1"/>
    <col min="3080" max="3080" width="8.6640625" customWidth="1"/>
    <col min="3081" max="3082" width="9.6640625" customWidth="1"/>
    <col min="3083" max="3083" width="8.6640625" customWidth="1"/>
    <col min="3084" max="3084" width="13.88671875" customWidth="1"/>
    <col min="3329" max="3329" width="6.6640625" customWidth="1"/>
    <col min="3330" max="3330" width="46.44140625" customWidth="1"/>
    <col min="3331" max="3332" width="9.6640625" customWidth="1"/>
    <col min="3333" max="3333" width="8.6640625" customWidth="1"/>
    <col min="3334" max="3335" width="9.6640625" customWidth="1"/>
    <col min="3336" max="3336" width="8.6640625" customWidth="1"/>
    <col min="3337" max="3338" width="9.6640625" customWidth="1"/>
    <col min="3339" max="3339" width="8.6640625" customWidth="1"/>
    <col min="3340" max="3340" width="13.88671875" customWidth="1"/>
    <col min="3585" max="3585" width="6.6640625" customWidth="1"/>
    <col min="3586" max="3586" width="46.44140625" customWidth="1"/>
    <col min="3587" max="3588" width="9.6640625" customWidth="1"/>
    <col min="3589" max="3589" width="8.6640625" customWidth="1"/>
    <col min="3590" max="3591" width="9.6640625" customWidth="1"/>
    <col min="3592" max="3592" width="8.6640625" customWidth="1"/>
    <col min="3593" max="3594" width="9.6640625" customWidth="1"/>
    <col min="3595" max="3595" width="8.6640625" customWidth="1"/>
    <col min="3596" max="3596" width="13.88671875" customWidth="1"/>
    <col min="3841" max="3841" width="6.6640625" customWidth="1"/>
    <col min="3842" max="3842" width="46.44140625" customWidth="1"/>
    <col min="3843" max="3844" width="9.6640625" customWidth="1"/>
    <col min="3845" max="3845" width="8.6640625" customWidth="1"/>
    <col min="3846" max="3847" width="9.6640625" customWidth="1"/>
    <col min="3848" max="3848" width="8.6640625" customWidth="1"/>
    <col min="3849" max="3850" width="9.6640625" customWidth="1"/>
    <col min="3851" max="3851" width="8.6640625" customWidth="1"/>
    <col min="3852" max="3852" width="13.88671875" customWidth="1"/>
    <col min="4097" max="4097" width="6.6640625" customWidth="1"/>
    <col min="4098" max="4098" width="46.44140625" customWidth="1"/>
    <col min="4099" max="4100" width="9.6640625" customWidth="1"/>
    <col min="4101" max="4101" width="8.6640625" customWidth="1"/>
    <col min="4102" max="4103" width="9.6640625" customWidth="1"/>
    <col min="4104" max="4104" width="8.6640625" customWidth="1"/>
    <col min="4105" max="4106" width="9.6640625" customWidth="1"/>
    <col min="4107" max="4107" width="8.6640625" customWidth="1"/>
    <col min="4108" max="4108" width="13.88671875" customWidth="1"/>
    <col min="4353" max="4353" width="6.6640625" customWidth="1"/>
    <col min="4354" max="4354" width="46.44140625" customWidth="1"/>
    <col min="4355" max="4356" width="9.6640625" customWidth="1"/>
    <col min="4357" max="4357" width="8.6640625" customWidth="1"/>
    <col min="4358" max="4359" width="9.6640625" customWidth="1"/>
    <col min="4360" max="4360" width="8.6640625" customWidth="1"/>
    <col min="4361" max="4362" width="9.6640625" customWidth="1"/>
    <col min="4363" max="4363" width="8.6640625" customWidth="1"/>
    <col min="4364" max="4364" width="13.88671875" customWidth="1"/>
    <col min="4609" max="4609" width="6.6640625" customWidth="1"/>
    <col min="4610" max="4610" width="46.44140625" customWidth="1"/>
    <col min="4611" max="4612" width="9.6640625" customWidth="1"/>
    <col min="4613" max="4613" width="8.6640625" customWidth="1"/>
    <col min="4614" max="4615" width="9.6640625" customWidth="1"/>
    <col min="4616" max="4616" width="8.6640625" customWidth="1"/>
    <col min="4617" max="4618" width="9.6640625" customWidth="1"/>
    <col min="4619" max="4619" width="8.6640625" customWidth="1"/>
    <col min="4620" max="4620" width="13.88671875" customWidth="1"/>
    <col min="4865" max="4865" width="6.6640625" customWidth="1"/>
    <col min="4866" max="4866" width="46.44140625" customWidth="1"/>
    <col min="4867" max="4868" width="9.6640625" customWidth="1"/>
    <col min="4869" max="4869" width="8.6640625" customWidth="1"/>
    <col min="4870" max="4871" width="9.6640625" customWidth="1"/>
    <col min="4872" max="4872" width="8.6640625" customWidth="1"/>
    <col min="4873" max="4874" width="9.6640625" customWidth="1"/>
    <col min="4875" max="4875" width="8.6640625" customWidth="1"/>
    <col min="4876" max="4876" width="13.88671875" customWidth="1"/>
    <col min="5121" max="5121" width="6.6640625" customWidth="1"/>
    <col min="5122" max="5122" width="46.44140625" customWidth="1"/>
    <col min="5123" max="5124" width="9.6640625" customWidth="1"/>
    <col min="5125" max="5125" width="8.6640625" customWidth="1"/>
    <col min="5126" max="5127" width="9.6640625" customWidth="1"/>
    <col min="5128" max="5128" width="8.6640625" customWidth="1"/>
    <col min="5129" max="5130" width="9.6640625" customWidth="1"/>
    <col min="5131" max="5131" width="8.6640625" customWidth="1"/>
    <col min="5132" max="5132" width="13.88671875" customWidth="1"/>
    <col min="5377" max="5377" width="6.6640625" customWidth="1"/>
    <col min="5378" max="5378" width="46.44140625" customWidth="1"/>
    <col min="5379" max="5380" width="9.6640625" customWidth="1"/>
    <col min="5381" max="5381" width="8.6640625" customWidth="1"/>
    <col min="5382" max="5383" width="9.6640625" customWidth="1"/>
    <col min="5384" max="5384" width="8.6640625" customWidth="1"/>
    <col min="5385" max="5386" width="9.6640625" customWidth="1"/>
    <col min="5387" max="5387" width="8.6640625" customWidth="1"/>
    <col min="5388" max="5388" width="13.88671875" customWidth="1"/>
    <col min="5633" max="5633" width="6.6640625" customWidth="1"/>
    <col min="5634" max="5634" width="46.44140625" customWidth="1"/>
    <col min="5635" max="5636" width="9.6640625" customWidth="1"/>
    <col min="5637" max="5637" width="8.6640625" customWidth="1"/>
    <col min="5638" max="5639" width="9.6640625" customWidth="1"/>
    <col min="5640" max="5640" width="8.6640625" customWidth="1"/>
    <col min="5641" max="5642" width="9.6640625" customWidth="1"/>
    <col min="5643" max="5643" width="8.6640625" customWidth="1"/>
    <col min="5644" max="5644" width="13.88671875" customWidth="1"/>
    <col min="5889" max="5889" width="6.6640625" customWidth="1"/>
    <col min="5890" max="5890" width="46.44140625" customWidth="1"/>
    <col min="5891" max="5892" width="9.6640625" customWidth="1"/>
    <col min="5893" max="5893" width="8.6640625" customWidth="1"/>
    <col min="5894" max="5895" width="9.6640625" customWidth="1"/>
    <col min="5896" max="5896" width="8.6640625" customWidth="1"/>
    <col min="5897" max="5898" width="9.6640625" customWidth="1"/>
    <col min="5899" max="5899" width="8.6640625" customWidth="1"/>
    <col min="5900" max="5900" width="13.88671875" customWidth="1"/>
    <col min="6145" max="6145" width="6.6640625" customWidth="1"/>
    <col min="6146" max="6146" width="46.44140625" customWidth="1"/>
    <col min="6147" max="6148" width="9.6640625" customWidth="1"/>
    <col min="6149" max="6149" width="8.6640625" customWidth="1"/>
    <col min="6150" max="6151" width="9.6640625" customWidth="1"/>
    <col min="6152" max="6152" width="8.6640625" customWidth="1"/>
    <col min="6153" max="6154" width="9.6640625" customWidth="1"/>
    <col min="6155" max="6155" width="8.6640625" customWidth="1"/>
    <col min="6156" max="6156" width="13.88671875" customWidth="1"/>
    <col min="6401" max="6401" width="6.6640625" customWidth="1"/>
    <col min="6402" max="6402" width="46.44140625" customWidth="1"/>
    <col min="6403" max="6404" width="9.6640625" customWidth="1"/>
    <col min="6405" max="6405" width="8.6640625" customWidth="1"/>
    <col min="6406" max="6407" width="9.6640625" customWidth="1"/>
    <col min="6408" max="6408" width="8.6640625" customWidth="1"/>
    <col min="6409" max="6410" width="9.6640625" customWidth="1"/>
    <col min="6411" max="6411" width="8.6640625" customWidth="1"/>
    <col min="6412" max="6412" width="13.88671875" customWidth="1"/>
    <col min="6657" max="6657" width="6.6640625" customWidth="1"/>
    <col min="6658" max="6658" width="46.44140625" customWidth="1"/>
    <col min="6659" max="6660" width="9.6640625" customWidth="1"/>
    <col min="6661" max="6661" width="8.6640625" customWidth="1"/>
    <col min="6662" max="6663" width="9.6640625" customWidth="1"/>
    <col min="6664" max="6664" width="8.6640625" customWidth="1"/>
    <col min="6665" max="6666" width="9.6640625" customWidth="1"/>
    <col min="6667" max="6667" width="8.6640625" customWidth="1"/>
    <col min="6668" max="6668" width="13.88671875" customWidth="1"/>
    <col min="6913" max="6913" width="6.6640625" customWidth="1"/>
    <col min="6914" max="6914" width="46.44140625" customWidth="1"/>
    <col min="6915" max="6916" width="9.6640625" customWidth="1"/>
    <col min="6917" max="6917" width="8.6640625" customWidth="1"/>
    <col min="6918" max="6919" width="9.6640625" customWidth="1"/>
    <col min="6920" max="6920" width="8.6640625" customWidth="1"/>
    <col min="6921" max="6922" width="9.6640625" customWidth="1"/>
    <col min="6923" max="6923" width="8.6640625" customWidth="1"/>
    <col min="6924" max="6924" width="13.88671875" customWidth="1"/>
    <col min="7169" max="7169" width="6.6640625" customWidth="1"/>
    <col min="7170" max="7170" width="46.44140625" customWidth="1"/>
    <col min="7171" max="7172" width="9.6640625" customWidth="1"/>
    <col min="7173" max="7173" width="8.6640625" customWidth="1"/>
    <col min="7174" max="7175" width="9.6640625" customWidth="1"/>
    <col min="7176" max="7176" width="8.6640625" customWidth="1"/>
    <col min="7177" max="7178" width="9.6640625" customWidth="1"/>
    <col min="7179" max="7179" width="8.6640625" customWidth="1"/>
    <col min="7180" max="7180" width="13.88671875" customWidth="1"/>
    <col min="7425" max="7425" width="6.6640625" customWidth="1"/>
    <col min="7426" max="7426" width="46.44140625" customWidth="1"/>
    <col min="7427" max="7428" width="9.6640625" customWidth="1"/>
    <col min="7429" max="7429" width="8.6640625" customWidth="1"/>
    <col min="7430" max="7431" width="9.6640625" customWidth="1"/>
    <col min="7432" max="7432" width="8.6640625" customWidth="1"/>
    <col min="7433" max="7434" width="9.6640625" customWidth="1"/>
    <col min="7435" max="7435" width="8.6640625" customWidth="1"/>
    <col min="7436" max="7436" width="13.88671875" customWidth="1"/>
    <col min="7681" max="7681" width="6.6640625" customWidth="1"/>
    <col min="7682" max="7682" width="46.44140625" customWidth="1"/>
    <col min="7683" max="7684" width="9.6640625" customWidth="1"/>
    <col min="7685" max="7685" width="8.6640625" customWidth="1"/>
    <col min="7686" max="7687" width="9.6640625" customWidth="1"/>
    <col min="7688" max="7688" width="8.6640625" customWidth="1"/>
    <col min="7689" max="7690" width="9.6640625" customWidth="1"/>
    <col min="7691" max="7691" width="8.6640625" customWidth="1"/>
    <col min="7692" max="7692" width="13.88671875" customWidth="1"/>
    <col min="7937" max="7937" width="6.6640625" customWidth="1"/>
    <col min="7938" max="7938" width="46.44140625" customWidth="1"/>
    <col min="7939" max="7940" width="9.6640625" customWidth="1"/>
    <col min="7941" max="7941" width="8.6640625" customWidth="1"/>
    <col min="7942" max="7943" width="9.6640625" customWidth="1"/>
    <col min="7944" max="7944" width="8.6640625" customWidth="1"/>
    <col min="7945" max="7946" width="9.6640625" customWidth="1"/>
    <col min="7947" max="7947" width="8.6640625" customWidth="1"/>
    <col min="7948" max="7948" width="13.88671875" customWidth="1"/>
    <col min="8193" max="8193" width="6.6640625" customWidth="1"/>
    <col min="8194" max="8194" width="46.44140625" customWidth="1"/>
    <col min="8195" max="8196" width="9.6640625" customWidth="1"/>
    <col min="8197" max="8197" width="8.6640625" customWidth="1"/>
    <col min="8198" max="8199" width="9.6640625" customWidth="1"/>
    <col min="8200" max="8200" width="8.6640625" customWidth="1"/>
    <col min="8201" max="8202" width="9.6640625" customWidth="1"/>
    <col min="8203" max="8203" width="8.6640625" customWidth="1"/>
    <col min="8204" max="8204" width="13.88671875" customWidth="1"/>
    <col min="8449" max="8449" width="6.6640625" customWidth="1"/>
    <col min="8450" max="8450" width="46.44140625" customWidth="1"/>
    <col min="8451" max="8452" width="9.6640625" customWidth="1"/>
    <col min="8453" max="8453" width="8.6640625" customWidth="1"/>
    <col min="8454" max="8455" width="9.6640625" customWidth="1"/>
    <col min="8456" max="8456" width="8.6640625" customWidth="1"/>
    <col min="8457" max="8458" width="9.6640625" customWidth="1"/>
    <col min="8459" max="8459" width="8.6640625" customWidth="1"/>
    <col min="8460" max="8460" width="13.88671875" customWidth="1"/>
    <col min="8705" max="8705" width="6.6640625" customWidth="1"/>
    <col min="8706" max="8706" width="46.44140625" customWidth="1"/>
    <col min="8707" max="8708" width="9.6640625" customWidth="1"/>
    <col min="8709" max="8709" width="8.6640625" customWidth="1"/>
    <col min="8710" max="8711" width="9.6640625" customWidth="1"/>
    <col min="8712" max="8712" width="8.6640625" customWidth="1"/>
    <col min="8713" max="8714" width="9.6640625" customWidth="1"/>
    <col min="8715" max="8715" width="8.6640625" customWidth="1"/>
    <col min="8716" max="8716" width="13.88671875" customWidth="1"/>
    <col min="8961" max="8961" width="6.6640625" customWidth="1"/>
    <col min="8962" max="8962" width="46.44140625" customWidth="1"/>
    <col min="8963" max="8964" width="9.6640625" customWidth="1"/>
    <col min="8965" max="8965" width="8.6640625" customWidth="1"/>
    <col min="8966" max="8967" width="9.6640625" customWidth="1"/>
    <col min="8968" max="8968" width="8.6640625" customWidth="1"/>
    <col min="8969" max="8970" width="9.6640625" customWidth="1"/>
    <col min="8971" max="8971" width="8.6640625" customWidth="1"/>
    <col min="8972" max="8972" width="13.88671875" customWidth="1"/>
    <col min="9217" max="9217" width="6.6640625" customWidth="1"/>
    <col min="9218" max="9218" width="46.44140625" customWidth="1"/>
    <col min="9219" max="9220" width="9.6640625" customWidth="1"/>
    <col min="9221" max="9221" width="8.6640625" customWidth="1"/>
    <col min="9222" max="9223" width="9.6640625" customWidth="1"/>
    <col min="9224" max="9224" width="8.6640625" customWidth="1"/>
    <col min="9225" max="9226" width="9.6640625" customWidth="1"/>
    <col min="9227" max="9227" width="8.6640625" customWidth="1"/>
    <col min="9228" max="9228" width="13.88671875" customWidth="1"/>
    <col min="9473" max="9473" width="6.6640625" customWidth="1"/>
    <col min="9474" max="9474" width="46.44140625" customWidth="1"/>
    <col min="9475" max="9476" width="9.6640625" customWidth="1"/>
    <col min="9477" max="9477" width="8.6640625" customWidth="1"/>
    <col min="9478" max="9479" width="9.6640625" customWidth="1"/>
    <col min="9480" max="9480" width="8.6640625" customWidth="1"/>
    <col min="9481" max="9482" width="9.6640625" customWidth="1"/>
    <col min="9483" max="9483" width="8.6640625" customWidth="1"/>
    <col min="9484" max="9484" width="13.88671875" customWidth="1"/>
    <col min="9729" max="9729" width="6.6640625" customWidth="1"/>
    <col min="9730" max="9730" width="46.44140625" customWidth="1"/>
    <col min="9731" max="9732" width="9.6640625" customWidth="1"/>
    <col min="9733" max="9733" width="8.6640625" customWidth="1"/>
    <col min="9734" max="9735" width="9.6640625" customWidth="1"/>
    <col min="9736" max="9736" width="8.6640625" customWidth="1"/>
    <col min="9737" max="9738" width="9.6640625" customWidth="1"/>
    <col min="9739" max="9739" width="8.6640625" customWidth="1"/>
    <col min="9740" max="9740" width="13.88671875" customWidth="1"/>
    <col min="9985" max="9985" width="6.6640625" customWidth="1"/>
    <col min="9986" max="9986" width="46.44140625" customWidth="1"/>
    <col min="9987" max="9988" width="9.6640625" customWidth="1"/>
    <col min="9989" max="9989" width="8.6640625" customWidth="1"/>
    <col min="9990" max="9991" width="9.6640625" customWidth="1"/>
    <col min="9992" max="9992" width="8.6640625" customWidth="1"/>
    <col min="9993" max="9994" width="9.6640625" customWidth="1"/>
    <col min="9995" max="9995" width="8.6640625" customWidth="1"/>
    <col min="9996" max="9996" width="13.88671875" customWidth="1"/>
    <col min="10241" max="10241" width="6.6640625" customWidth="1"/>
    <col min="10242" max="10242" width="46.44140625" customWidth="1"/>
    <col min="10243" max="10244" width="9.6640625" customWidth="1"/>
    <col min="10245" max="10245" width="8.6640625" customWidth="1"/>
    <col min="10246" max="10247" width="9.6640625" customWidth="1"/>
    <col min="10248" max="10248" width="8.6640625" customWidth="1"/>
    <col min="10249" max="10250" width="9.6640625" customWidth="1"/>
    <col min="10251" max="10251" width="8.6640625" customWidth="1"/>
    <col min="10252" max="10252" width="13.88671875" customWidth="1"/>
    <col min="10497" max="10497" width="6.6640625" customWidth="1"/>
    <col min="10498" max="10498" width="46.44140625" customWidth="1"/>
    <col min="10499" max="10500" width="9.6640625" customWidth="1"/>
    <col min="10501" max="10501" width="8.6640625" customWidth="1"/>
    <col min="10502" max="10503" width="9.6640625" customWidth="1"/>
    <col min="10504" max="10504" width="8.6640625" customWidth="1"/>
    <col min="10505" max="10506" width="9.6640625" customWidth="1"/>
    <col min="10507" max="10507" width="8.6640625" customWidth="1"/>
    <col min="10508" max="10508" width="13.88671875" customWidth="1"/>
    <col min="10753" max="10753" width="6.6640625" customWidth="1"/>
    <col min="10754" max="10754" width="46.44140625" customWidth="1"/>
    <col min="10755" max="10756" width="9.6640625" customWidth="1"/>
    <col min="10757" max="10757" width="8.6640625" customWidth="1"/>
    <col min="10758" max="10759" width="9.6640625" customWidth="1"/>
    <col min="10760" max="10760" width="8.6640625" customWidth="1"/>
    <col min="10761" max="10762" width="9.6640625" customWidth="1"/>
    <col min="10763" max="10763" width="8.6640625" customWidth="1"/>
    <col min="10764" max="10764" width="13.88671875" customWidth="1"/>
    <col min="11009" max="11009" width="6.6640625" customWidth="1"/>
    <col min="11010" max="11010" width="46.44140625" customWidth="1"/>
    <col min="11011" max="11012" width="9.6640625" customWidth="1"/>
    <col min="11013" max="11013" width="8.6640625" customWidth="1"/>
    <col min="11014" max="11015" width="9.6640625" customWidth="1"/>
    <col min="11016" max="11016" width="8.6640625" customWidth="1"/>
    <col min="11017" max="11018" width="9.6640625" customWidth="1"/>
    <col min="11019" max="11019" width="8.6640625" customWidth="1"/>
    <col min="11020" max="11020" width="13.88671875" customWidth="1"/>
    <col min="11265" max="11265" width="6.6640625" customWidth="1"/>
    <col min="11266" max="11266" width="46.44140625" customWidth="1"/>
    <col min="11267" max="11268" width="9.6640625" customWidth="1"/>
    <col min="11269" max="11269" width="8.6640625" customWidth="1"/>
    <col min="11270" max="11271" width="9.6640625" customWidth="1"/>
    <col min="11272" max="11272" width="8.6640625" customWidth="1"/>
    <col min="11273" max="11274" width="9.6640625" customWidth="1"/>
    <col min="11275" max="11275" width="8.6640625" customWidth="1"/>
    <col min="11276" max="11276" width="13.88671875" customWidth="1"/>
    <col min="11521" max="11521" width="6.6640625" customWidth="1"/>
    <col min="11522" max="11522" width="46.44140625" customWidth="1"/>
    <col min="11523" max="11524" width="9.6640625" customWidth="1"/>
    <col min="11525" max="11525" width="8.6640625" customWidth="1"/>
    <col min="11526" max="11527" width="9.6640625" customWidth="1"/>
    <col min="11528" max="11528" width="8.6640625" customWidth="1"/>
    <col min="11529" max="11530" width="9.6640625" customWidth="1"/>
    <col min="11531" max="11531" width="8.6640625" customWidth="1"/>
    <col min="11532" max="11532" width="13.88671875" customWidth="1"/>
    <col min="11777" max="11777" width="6.6640625" customWidth="1"/>
    <col min="11778" max="11778" width="46.44140625" customWidth="1"/>
    <col min="11779" max="11780" width="9.6640625" customWidth="1"/>
    <col min="11781" max="11781" width="8.6640625" customWidth="1"/>
    <col min="11782" max="11783" width="9.6640625" customWidth="1"/>
    <col min="11784" max="11784" width="8.6640625" customWidth="1"/>
    <col min="11785" max="11786" width="9.6640625" customWidth="1"/>
    <col min="11787" max="11787" width="8.6640625" customWidth="1"/>
    <col min="11788" max="11788" width="13.88671875" customWidth="1"/>
    <col min="12033" max="12033" width="6.6640625" customWidth="1"/>
    <col min="12034" max="12034" width="46.44140625" customWidth="1"/>
    <col min="12035" max="12036" width="9.6640625" customWidth="1"/>
    <col min="12037" max="12037" width="8.6640625" customWidth="1"/>
    <col min="12038" max="12039" width="9.6640625" customWidth="1"/>
    <col min="12040" max="12040" width="8.6640625" customWidth="1"/>
    <col min="12041" max="12042" width="9.6640625" customWidth="1"/>
    <col min="12043" max="12043" width="8.6640625" customWidth="1"/>
    <col min="12044" max="12044" width="13.88671875" customWidth="1"/>
    <col min="12289" max="12289" width="6.6640625" customWidth="1"/>
    <col min="12290" max="12290" width="46.44140625" customWidth="1"/>
    <col min="12291" max="12292" width="9.6640625" customWidth="1"/>
    <col min="12293" max="12293" width="8.6640625" customWidth="1"/>
    <col min="12294" max="12295" width="9.6640625" customWidth="1"/>
    <col min="12296" max="12296" width="8.6640625" customWidth="1"/>
    <col min="12297" max="12298" width="9.6640625" customWidth="1"/>
    <col min="12299" max="12299" width="8.6640625" customWidth="1"/>
    <col min="12300" max="12300" width="13.88671875" customWidth="1"/>
    <col min="12545" max="12545" width="6.6640625" customWidth="1"/>
    <col min="12546" max="12546" width="46.44140625" customWidth="1"/>
    <col min="12547" max="12548" width="9.6640625" customWidth="1"/>
    <col min="12549" max="12549" width="8.6640625" customWidth="1"/>
    <col min="12550" max="12551" width="9.6640625" customWidth="1"/>
    <col min="12552" max="12552" width="8.6640625" customWidth="1"/>
    <col min="12553" max="12554" width="9.6640625" customWidth="1"/>
    <col min="12555" max="12555" width="8.6640625" customWidth="1"/>
    <col min="12556" max="12556" width="13.88671875" customWidth="1"/>
    <col min="12801" max="12801" width="6.6640625" customWidth="1"/>
    <col min="12802" max="12802" width="46.44140625" customWidth="1"/>
    <col min="12803" max="12804" width="9.6640625" customWidth="1"/>
    <col min="12805" max="12805" width="8.6640625" customWidth="1"/>
    <col min="12806" max="12807" width="9.6640625" customWidth="1"/>
    <col min="12808" max="12808" width="8.6640625" customWidth="1"/>
    <col min="12809" max="12810" width="9.6640625" customWidth="1"/>
    <col min="12811" max="12811" width="8.6640625" customWidth="1"/>
    <col min="12812" max="12812" width="13.88671875" customWidth="1"/>
    <col min="13057" max="13057" width="6.6640625" customWidth="1"/>
    <col min="13058" max="13058" width="46.44140625" customWidth="1"/>
    <col min="13059" max="13060" width="9.6640625" customWidth="1"/>
    <col min="13061" max="13061" width="8.6640625" customWidth="1"/>
    <col min="13062" max="13063" width="9.6640625" customWidth="1"/>
    <col min="13064" max="13064" width="8.6640625" customWidth="1"/>
    <col min="13065" max="13066" width="9.6640625" customWidth="1"/>
    <col min="13067" max="13067" width="8.6640625" customWidth="1"/>
    <col min="13068" max="13068" width="13.88671875" customWidth="1"/>
    <col min="13313" max="13313" width="6.6640625" customWidth="1"/>
    <col min="13314" max="13314" width="46.44140625" customWidth="1"/>
    <col min="13315" max="13316" width="9.6640625" customWidth="1"/>
    <col min="13317" max="13317" width="8.6640625" customWidth="1"/>
    <col min="13318" max="13319" width="9.6640625" customWidth="1"/>
    <col min="13320" max="13320" width="8.6640625" customWidth="1"/>
    <col min="13321" max="13322" width="9.6640625" customWidth="1"/>
    <col min="13323" max="13323" width="8.6640625" customWidth="1"/>
    <col min="13324" max="13324" width="13.88671875" customWidth="1"/>
    <col min="13569" max="13569" width="6.6640625" customWidth="1"/>
    <col min="13570" max="13570" width="46.44140625" customWidth="1"/>
    <col min="13571" max="13572" width="9.6640625" customWidth="1"/>
    <col min="13573" max="13573" width="8.6640625" customWidth="1"/>
    <col min="13574" max="13575" width="9.6640625" customWidth="1"/>
    <col min="13576" max="13576" width="8.6640625" customWidth="1"/>
    <col min="13577" max="13578" width="9.6640625" customWidth="1"/>
    <col min="13579" max="13579" width="8.6640625" customWidth="1"/>
    <col min="13580" max="13580" width="13.88671875" customWidth="1"/>
    <col min="13825" max="13825" width="6.6640625" customWidth="1"/>
    <col min="13826" max="13826" width="46.44140625" customWidth="1"/>
    <col min="13827" max="13828" width="9.6640625" customWidth="1"/>
    <col min="13829" max="13829" width="8.6640625" customWidth="1"/>
    <col min="13830" max="13831" width="9.6640625" customWidth="1"/>
    <col min="13832" max="13832" width="8.6640625" customWidth="1"/>
    <col min="13833" max="13834" width="9.6640625" customWidth="1"/>
    <col min="13835" max="13835" width="8.6640625" customWidth="1"/>
    <col min="13836" max="13836" width="13.88671875" customWidth="1"/>
    <col min="14081" max="14081" width="6.6640625" customWidth="1"/>
    <col min="14082" max="14082" width="46.44140625" customWidth="1"/>
    <col min="14083" max="14084" width="9.6640625" customWidth="1"/>
    <col min="14085" max="14085" width="8.6640625" customWidth="1"/>
    <col min="14086" max="14087" width="9.6640625" customWidth="1"/>
    <col min="14088" max="14088" width="8.6640625" customWidth="1"/>
    <col min="14089" max="14090" width="9.6640625" customWidth="1"/>
    <col min="14091" max="14091" width="8.6640625" customWidth="1"/>
    <col min="14092" max="14092" width="13.88671875" customWidth="1"/>
    <col min="14337" max="14337" width="6.6640625" customWidth="1"/>
    <col min="14338" max="14338" width="46.44140625" customWidth="1"/>
    <col min="14339" max="14340" width="9.6640625" customWidth="1"/>
    <col min="14341" max="14341" width="8.6640625" customWidth="1"/>
    <col min="14342" max="14343" width="9.6640625" customWidth="1"/>
    <col min="14344" max="14344" width="8.6640625" customWidth="1"/>
    <col min="14345" max="14346" width="9.6640625" customWidth="1"/>
    <col min="14347" max="14347" width="8.6640625" customWidth="1"/>
    <col min="14348" max="14348" width="13.88671875" customWidth="1"/>
    <col min="14593" max="14593" width="6.6640625" customWidth="1"/>
    <col min="14594" max="14594" width="46.44140625" customWidth="1"/>
    <col min="14595" max="14596" width="9.6640625" customWidth="1"/>
    <col min="14597" max="14597" width="8.6640625" customWidth="1"/>
    <col min="14598" max="14599" width="9.6640625" customWidth="1"/>
    <col min="14600" max="14600" width="8.6640625" customWidth="1"/>
    <col min="14601" max="14602" width="9.6640625" customWidth="1"/>
    <col min="14603" max="14603" width="8.6640625" customWidth="1"/>
    <col min="14604" max="14604" width="13.88671875" customWidth="1"/>
    <col min="14849" max="14849" width="6.6640625" customWidth="1"/>
    <col min="14850" max="14850" width="46.44140625" customWidth="1"/>
    <col min="14851" max="14852" width="9.6640625" customWidth="1"/>
    <col min="14853" max="14853" width="8.6640625" customWidth="1"/>
    <col min="14854" max="14855" width="9.6640625" customWidth="1"/>
    <col min="14856" max="14856" width="8.6640625" customWidth="1"/>
    <col min="14857" max="14858" width="9.6640625" customWidth="1"/>
    <col min="14859" max="14859" width="8.6640625" customWidth="1"/>
    <col min="14860" max="14860" width="13.88671875" customWidth="1"/>
    <col min="15105" max="15105" width="6.6640625" customWidth="1"/>
    <col min="15106" max="15106" width="46.44140625" customWidth="1"/>
    <col min="15107" max="15108" width="9.6640625" customWidth="1"/>
    <col min="15109" max="15109" width="8.6640625" customWidth="1"/>
    <col min="15110" max="15111" width="9.6640625" customWidth="1"/>
    <col min="15112" max="15112" width="8.6640625" customWidth="1"/>
    <col min="15113" max="15114" width="9.6640625" customWidth="1"/>
    <col min="15115" max="15115" width="8.6640625" customWidth="1"/>
    <col min="15116" max="15116" width="13.88671875" customWidth="1"/>
    <col min="15361" max="15361" width="6.6640625" customWidth="1"/>
    <col min="15362" max="15362" width="46.44140625" customWidth="1"/>
    <col min="15363" max="15364" width="9.6640625" customWidth="1"/>
    <col min="15365" max="15365" width="8.6640625" customWidth="1"/>
    <col min="15366" max="15367" width="9.6640625" customWidth="1"/>
    <col min="15368" max="15368" width="8.6640625" customWidth="1"/>
    <col min="15369" max="15370" width="9.6640625" customWidth="1"/>
    <col min="15371" max="15371" width="8.6640625" customWidth="1"/>
    <col min="15372" max="15372" width="13.88671875" customWidth="1"/>
    <col min="15617" max="15617" width="6.6640625" customWidth="1"/>
    <col min="15618" max="15618" width="46.44140625" customWidth="1"/>
    <col min="15619" max="15620" width="9.6640625" customWidth="1"/>
    <col min="15621" max="15621" width="8.6640625" customWidth="1"/>
    <col min="15622" max="15623" width="9.6640625" customWidth="1"/>
    <col min="15624" max="15624" width="8.6640625" customWidth="1"/>
    <col min="15625" max="15626" width="9.6640625" customWidth="1"/>
    <col min="15627" max="15627" width="8.6640625" customWidth="1"/>
    <col min="15628" max="15628" width="13.88671875" customWidth="1"/>
    <col min="15873" max="15873" width="6.6640625" customWidth="1"/>
    <col min="15874" max="15874" width="46.44140625" customWidth="1"/>
    <col min="15875" max="15876" width="9.6640625" customWidth="1"/>
    <col min="15877" max="15877" width="8.6640625" customWidth="1"/>
    <col min="15878" max="15879" width="9.6640625" customWidth="1"/>
    <col min="15880" max="15880" width="8.6640625" customWidth="1"/>
    <col min="15881" max="15882" width="9.6640625" customWidth="1"/>
    <col min="15883" max="15883" width="8.6640625" customWidth="1"/>
    <col min="15884" max="15884" width="13.88671875" customWidth="1"/>
    <col min="16129" max="16129" width="6.6640625" customWidth="1"/>
    <col min="16130" max="16130" width="46.44140625" customWidth="1"/>
    <col min="16131" max="16132" width="9.6640625" customWidth="1"/>
    <col min="16133" max="16133" width="8.6640625" customWidth="1"/>
    <col min="16134" max="16135" width="9.6640625" customWidth="1"/>
    <col min="16136" max="16136" width="8.6640625" customWidth="1"/>
    <col min="16137" max="16138" width="9.6640625" customWidth="1"/>
    <col min="16139" max="16139" width="8.6640625" customWidth="1"/>
    <col min="16140" max="16140" width="13.88671875" customWidth="1"/>
  </cols>
  <sheetData>
    <row r="1" spans="1:12" ht="20.399999999999999" customHeight="1" x14ac:dyDescent="0.35">
      <c r="A1" s="3"/>
      <c r="B1" s="3"/>
      <c r="C1" s="3"/>
      <c r="D1" s="3"/>
      <c r="E1" s="4"/>
      <c r="F1" s="4"/>
      <c r="G1" s="4"/>
      <c r="H1" s="4"/>
      <c r="I1" s="3"/>
      <c r="J1" s="3"/>
      <c r="K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2010</v>
      </c>
    </row>
    <row r="4" spans="1:12" ht="12" customHeight="1" x14ac:dyDescent="0.25">
      <c r="A4" s="5"/>
      <c r="B4" s="5"/>
      <c r="C4" s="6"/>
      <c r="D4" s="6"/>
      <c r="E4" s="6"/>
      <c r="F4" s="6"/>
      <c r="G4" s="6"/>
      <c r="H4" s="6"/>
      <c r="I4" s="1"/>
      <c r="J4" s="1" t="s">
        <v>0</v>
      </c>
      <c r="K4" s="1"/>
    </row>
    <row r="5" spans="1:12" ht="30" customHeight="1" x14ac:dyDescent="0.25">
      <c r="A5" s="219" t="s">
        <v>37</v>
      </c>
      <c r="B5" s="193" t="s">
        <v>1</v>
      </c>
      <c r="C5" s="196" t="s">
        <v>93</v>
      </c>
      <c r="D5" s="224"/>
      <c r="E5" s="224"/>
      <c r="F5" s="224"/>
      <c r="G5" s="224"/>
      <c r="H5" s="224"/>
      <c r="I5" s="224"/>
      <c r="J5" s="224"/>
      <c r="K5" s="224"/>
    </row>
    <row r="6" spans="1:12" ht="18" customHeight="1" x14ac:dyDescent="0.25">
      <c r="A6" s="220"/>
      <c r="B6" s="222"/>
      <c r="C6" s="225" t="s">
        <v>2</v>
      </c>
      <c r="D6" s="224"/>
      <c r="E6" s="226"/>
      <c r="F6" s="196" t="s">
        <v>3</v>
      </c>
      <c r="G6" s="200"/>
      <c r="H6" s="201"/>
      <c r="I6" s="196" t="s">
        <v>36</v>
      </c>
      <c r="J6" s="200"/>
      <c r="K6" s="200"/>
    </row>
    <row r="7" spans="1:12" ht="30" customHeight="1" x14ac:dyDescent="0.25">
      <c r="A7" s="221"/>
      <c r="B7" s="223"/>
      <c r="C7" s="12" t="s">
        <v>4</v>
      </c>
      <c r="D7" s="62" t="s">
        <v>5</v>
      </c>
      <c r="E7" s="12" t="s">
        <v>6</v>
      </c>
      <c r="F7" s="12" t="s">
        <v>4</v>
      </c>
      <c r="G7" s="62" t="s">
        <v>5</v>
      </c>
      <c r="H7" s="18" t="s">
        <v>6</v>
      </c>
      <c r="I7" s="12" t="s">
        <v>4</v>
      </c>
      <c r="J7" s="62" t="s">
        <v>5</v>
      </c>
      <c r="K7" s="44" t="s">
        <v>6</v>
      </c>
    </row>
    <row r="8" spans="1:12" ht="14.1" customHeight="1" x14ac:dyDescent="0.25">
      <c r="A8" s="13" t="s">
        <v>7</v>
      </c>
      <c r="B8" s="9" t="s">
        <v>119</v>
      </c>
      <c r="C8" s="63">
        <v>1.1599999999999999</v>
      </c>
      <c r="D8" s="16">
        <v>21.6</v>
      </c>
      <c r="E8" s="64">
        <v>1.5</v>
      </c>
      <c r="F8" s="63">
        <v>2.99</v>
      </c>
      <c r="G8" s="16">
        <v>56.1</v>
      </c>
      <c r="H8" s="64">
        <v>2</v>
      </c>
      <c r="I8" s="63">
        <v>4.1500000000000004</v>
      </c>
      <c r="J8" s="16">
        <v>39.1</v>
      </c>
      <c r="K8" s="64">
        <v>1.8</v>
      </c>
    </row>
    <row r="9" spans="1:12" ht="14.1" customHeight="1" x14ac:dyDescent="0.25">
      <c r="A9" s="9"/>
      <c r="B9" s="23" t="s">
        <v>8</v>
      </c>
      <c r="C9" s="14" t="s">
        <v>120</v>
      </c>
      <c r="D9" s="14" t="s">
        <v>120</v>
      </c>
      <c r="E9" s="14" t="s">
        <v>120</v>
      </c>
      <c r="F9" s="14" t="s">
        <v>120</v>
      </c>
      <c r="G9" s="14" t="s">
        <v>120</v>
      </c>
      <c r="H9" s="14" t="s">
        <v>120</v>
      </c>
      <c r="I9" s="14" t="s">
        <v>120</v>
      </c>
      <c r="J9" s="14" t="s">
        <v>120</v>
      </c>
      <c r="K9" s="14" t="s">
        <v>120</v>
      </c>
    </row>
    <row r="10" spans="1:12" ht="14.1" customHeight="1" x14ac:dyDescent="0.25">
      <c r="A10" s="9"/>
      <c r="B10" s="9" t="s">
        <v>97</v>
      </c>
      <c r="C10" s="63">
        <v>0.12</v>
      </c>
      <c r="D10" s="16">
        <v>0</v>
      </c>
      <c r="E10" s="64">
        <v>0.2</v>
      </c>
      <c r="F10" s="63">
        <v>0.81</v>
      </c>
      <c r="G10" s="16">
        <v>0</v>
      </c>
      <c r="H10" s="64">
        <v>0.5</v>
      </c>
      <c r="I10" s="63">
        <v>0.93</v>
      </c>
      <c r="J10" s="16">
        <v>0</v>
      </c>
      <c r="K10" s="64">
        <v>0.4</v>
      </c>
    </row>
    <row r="11" spans="1:12" ht="14.1" customHeight="1" x14ac:dyDescent="0.25">
      <c r="A11" s="9" t="s">
        <v>9</v>
      </c>
      <c r="B11" s="11" t="s">
        <v>10</v>
      </c>
      <c r="C11" s="63">
        <v>33.99</v>
      </c>
      <c r="D11" s="16">
        <v>500</v>
      </c>
      <c r="E11" s="64">
        <v>44.8</v>
      </c>
      <c r="F11" s="63">
        <v>37.78</v>
      </c>
      <c r="G11" s="16">
        <v>600</v>
      </c>
      <c r="H11" s="64">
        <v>25.4</v>
      </c>
      <c r="I11" s="63">
        <v>71.77</v>
      </c>
      <c r="J11" s="16">
        <v>500</v>
      </c>
      <c r="K11" s="64">
        <v>32</v>
      </c>
    </row>
    <row r="12" spans="1:12" ht="14.1" customHeight="1" x14ac:dyDescent="0.25">
      <c r="A12" s="9" t="s">
        <v>11</v>
      </c>
      <c r="B12" s="9" t="s">
        <v>38</v>
      </c>
      <c r="C12" s="63">
        <v>0.26</v>
      </c>
      <c r="D12" s="16">
        <v>0</v>
      </c>
      <c r="E12" s="64">
        <v>0.3</v>
      </c>
      <c r="F12" s="63">
        <v>0.39</v>
      </c>
      <c r="G12" s="16">
        <v>0</v>
      </c>
      <c r="H12" s="64">
        <v>0.3</v>
      </c>
      <c r="I12" s="63">
        <v>0.64</v>
      </c>
      <c r="J12" s="16">
        <v>0</v>
      </c>
      <c r="K12" s="64">
        <v>0.3</v>
      </c>
    </row>
    <row r="13" spans="1:12" ht="14.1" customHeight="1" x14ac:dyDescent="0.25">
      <c r="A13" s="9" t="s">
        <v>12</v>
      </c>
      <c r="B13" s="9" t="s">
        <v>39</v>
      </c>
      <c r="C13" s="63">
        <v>2.1800000000000002</v>
      </c>
      <c r="D13" s="16">
        <v>39.700000000000003</v>
      </c>
      <c r="E13" s="64">
        <v>2.9</v>
      </c>
      <c r="F13" s="63">
        <v>4.18</v>
      </c>
      <c r="G13" s="16">
        <v>75.5</v>
      </c>
      <c r="H13" s="64">
        <v>2.8</v>
      </c>
      <c r="I13" s="63">
        <v>6.36</v>
      </c>
      <c r="J13" s="16">
        <v>57.8</v>
      </c>
      <c r="K13" s="64">
        <v>2.8</v>
      </c>
    </row>
    <row r="14" spans="1:12" ht="14.1" customHeight="1" x14ac:dyDescent="0.25">
      <c r="A14" s="9" t="s">
        <v>13</v>
      </c>
      <c r="B14" s="10" t="s">
        <v>14</v>
      </c>
      <c r="C14" s="63">
        <v>2.27</v>
      </c>
      <c r="D14" s="16">
        <v>0</v>
      </c>
      <c r="E14" s="64">
        <v>3</v>
      </c>
      <c r="F14" s="63">
        <v>9.99</v>
      </c>
      <c r="G14" s="16">
        <v>100</v>
      </c>
      <c r="H14" s="64">
        <v>6.7</v>
      </c>
      <c r="I14" s="63">
        <v>12.26</v>
      </c>
      <c r="J14" s="16">
        <v>0</v>
      </c>
      <c r="K14" s="64">
        <v>5.5</v>
      </c>
    </row>
    <row r="15" spans="1:12" ht="14.1" customHeight="1" x14ac:dyDescent="0.25">
      <c r="A15" s="9" t="s">
        <v>68</v>
      </c>
      <c r="B15" s="11" t="s">
        <v>69</v>
      </c>
      <c r="C15" s="63">
        <v>3.92</v>
      </c>
      <c r="D15" s="16">
        <v>0</v>
      </c>
      <c r="E15" s="64">
        <v>5.2</v>
      </c>
      <c r="F15" s="63">
        <v>5.29</v>
      </c>
      <c r="G15" s="16">
        <v>0</v>
      </c>
      <c r="H15" s="64">
        <v>3.6</v>
      </c>
      <c r="I15" s="63">
        <v>9.2100000000000009</v>
      </c>
      <c r="J15" s="16">
        <v>0</v>
      </c>
      <c r="K15" s="64">
        <v>4.0999999999999996</v>
      </c>
    </row>
    <row r="16" spans="1:12" ht="14.1" customHeight="1" x14ac:dyDescent="0.25">
      <c r="A16" s="9" t="s">
        <v>70</v>
      </c>
      <c r="B16" s="11" t="s">
        <v>71</v>
      </c>
      <c r="C16" s="63">
        <v>0</v>
      </c>
      <c r="D16" s="16">
        <v>0</v>
      </c>
      <c r="E16" s="64">
        <v>0</v>
      </c>
      <c r="F16" s="63">
        <v>0</v>
      </c>
      <c r="G16" s="16">
        <v>0</v>
      </c>
      <c r="H16" s="64">
        <v>0</v>
      </c>
      <c r="I16" s="63">
        <v>0</v>
      </c>
      <c r="J16" s="16">
        <v>0</v>
      </c>
      <c r="K16" s="64">
        <v>0</v>
      </c>
    </row>
    <row r="17" spans="1:11" ht="14.1" customHeight="1" x14ac:dyDescent="0.25">
      <c r="A17" s="9" t="s">
        <v>72</v>
      </c>
      <c r="B17" s="11" t="s">
        <v>73</v>
      </c>
      <c r="C17" s="63">
        <v>0</v>
      </c>
      <c r="D17" s="16">
        <v>0</v>
      </c>
      <c r="E17" s="64">
        <v>0</v>
      </c>
      <c r="F17" s="63">
        <v>0</v>
      </c>
      <c r="G17" s="16">
        <v>0</v>
      </c>
      <c r="H17" s="64">
        <v>0</v>
      </c>
      <c r="I17" s="63">
        <v>0</v>
      </c>
      <c r="J17" s="16">
        <v>0</v>
      </c>
      <c r="K17" s="64">
        <v>0</v>
      </c>
    </row>
    <row r="18" spans="1:11" ht="14.1" customHeight="1" x14ac:dyDescent="0.25">
      <c r="A18" s="11" t="s">
        <v>15</v>
      </c>
      <c r="B18" s="11" t="s">
        <v>16</v>
      </c>
      <c r="C18" s="63">
        <v>9.33</v>
      </c>
      <c r="D18" s="16">
        <v>164.4</v>
      </c>
      <c r="E18" s="64">
        <v>12.3</v>
      </c>
      <c r="F18" s="63">
        <v>27.37</v>
      </c>
      <c r="G18" s="16">
        <v>464.1</v>
      </c>
      <c r="H18" s="64">
        <v>18.399999999999999</v>
      </c>
      <c r="I18" s="63">
        <v>36.700000000000003</v>
      </c>
      <c r="J18" s="16">
        <v>314.8</v>
      </c>
      <c r="K18" s="64">
        <v>16.3</v>
      </c>
    </row>
    <row r="19" spans="1:11" ht="14.1" customHeight="1" x14ac:dyDescent="0.25">
      <c r="A19" s="9" t="s">
        <v>17</v>
      </c>
      <c r="B19" s="11" t="s">
        <v>18</v>
      </c>
      <c r="C19" s="63">
        <v>2.15</v>
      </c>
      <c r="D19" s="16">
        <v>0</v>
      </c>
      <c r="E19" s="64">
        <v>2.8</v>
      </c>
      <c r="F19" s="63">
        <v>3.42</v>
      </c>
      <c r="G19" s="16">
        <v>0</v>
      </c>
      <c r="H19" s="64">
        <v>2.2999999999999998</v>
      </c>
      <c r="I19" s="63">
        <v>5.57</v>
      </c>
      <c r="J19" s="16">
        <v>0</v>
      </c>
      <c r="K19" s="64">
        <v>2.5</v>
      </c>
    </row>
    <row r="20" spans="1:11" ht="14.1" customHeight="1" x14ac:dyDescent="0.25">
      <c r="A20" s="11" t="s">
        <v>19</v>
      </c>
      <c r="B20" s="11" t="s">
        <v>20</v>
      </c>
      <c r="C20" s="63">
        <v>4.7</v>
      </c>
      <c r="D20" s="16">
        <v>0</v>
      </c>
      <c r="E20" s="64">
        <v>6.2</v>
      </c>
      <c r="F20" s="63">
        <v>11.63</v>
      </c>
      <c r="G20" s="16">
        <v>100</v>
      </c>
      <c r="H20" s="64">
        <v>7.8</v>
      </c>
      <c r="I20" s="63">
        <v>16.329999999999998</v>
      </c>
      <c r="J20" s="16">
        <v>100</v>
      </c>
      <c r="K20" s="64">
        <v>7.3</v>
      </c>
    </row>
    <row r="21" spans="1:11" ht="14.1" customHeight="1" x14ac:dyDescent="0.25">
      <c r="A21" s="9" t="s">
        <v>21</v>
      </c>
      <c r="B21" s="11" t="s">
        <v>22</v>
      </c>
      <c r="C21" s="63">
        <v>0</v>
      </c>
      <c r="D21" s="16">
        <v>0</v>
      </c>
      <c r="E21" s="64">
        <v>0</v>
      </c>
      <c r="F21" s="63">
        <v>0</v>
      </c>
      <c r="G21" s="16">
        <v>0</v>
      </c>
      <c r="H21" s="64">
        <v>0</v>
      </c>
      <c r="I21" s="63">
        <v>0</v>
      </c>
      <c r="J21" s="16">
        <v>0</v>
      </c>
      <c r="K21" s="64">
        <v>0</v>
      </c>
    </row>
    <row r="22" spans="1:11" ht="14.1" customHeight="1" x14ac:dyDescent="0.25">
      <c r="A22" s="11" t="s">
        <v>23</v>
      </c>
      <c r="B22" s="9" t="s">
        <v>40</v>
      </c>
      <c r="C22" s="63">
        <v>0.55000000000000004</v>
      </c>
      <c r="D22" s="16">
        <v>0</v>
      </c>
      <c r="E22" s="64">
        <v>0.7</v>
      </c>
      <c r="F22" s="63">
        <v>0.38</v>
      </c>
      <c r="G22" s="16">
        <v>0</v>
      </c>
      <c r="H22" s="64">
        <v>0.3</v>
      </c>
      <c r="I22" s="63">
        <v>0.93</v>
      </c>
      <c r="J22" s="16">
        <v>0</v>
      </c>
      <c r="K22" s="64">
        <v>0.4</v>
      </c>
    </row>
    <row r="23" spans="1:11" ht="14.1" customHeight="1" x14ac:dyDescent="0.25">
      <c r="A23" s="9" t="s">
        <v>24</v>
      </c>
      <c r="B23" s="11" t="s">
        <v>25</v>
      </c>
      <c r="C23" s="63">
        <v>0.32</v>
      </c>
      <c r="D23" s="16">
        <v>5.6</v>
      </c>
      <c r="E23" s="64">
        <v>0.4</v>
      </c>
      <c r="F23" s="63">
        <v>0.78</v>
      </c>
      <c r="G23" s="16">
        <v>13.2</v>
      </c>
      <c r="H23" s="64">
        <v>0.5</v>
      </c>
      <c r="I23" s="63">
        <v>1.1000000000000001</v>
      </c>
      <c r="J23" s="16">
        <v>9.4</v>
      </c>
      <c r="K23" s="64">
        <v>0.5</v>
      </c>
    </row>
    <row r="24" spans="1:11" ht="14.1" customHeight="1" x14ac:dyDescent="0.25">
      <c r="A24" s="11" t="s">
        <v>26</v>
      </c>
      <c r="B24" s="9" t="s">
        <v>41</v>
      </c>
      <c r="C24" s="63">
        <v>0.4</v>
      </c>
      <c r="D24" s="16">
        <v>0</v>
      </c>
      <c r="E24" s="64">
        <v>0.5</v>
      </c>
      <c r="F24" s="63">
        <v>0</v>
      </c>
      <c r="G24" s="16">
        <v>0</v>
      </c>
      <c r="H24" s="64">
        <v>0</v>
      </c>
      <c r="I24" s="63">
        <v>0.4</v>
      </c>
      <c r="J24" s="16">
        <v>0</v>
      </c>
      <c r="K24" s="64">
        <v>0.2</v>
      </c>
    </row>
    <row r="25" spans="1:11" ht="26.4" x14ac:dyDescent="0.25">
      <c r="A25" s="9" t="s">
        <v>27</v>
      </c>
      <c r="B25" s="182" t="s">
        <v>44</v>
      </c>
      <c r="C25" s="63">
        <v>0</v>
      </c>
      <c r="D25" s="16">
        <v>0</v>
      </c>
      <c r="E25" s="64">
        <v>0</v>
      </c>
      <c r="F25" s="63">
        <v>0.03</v>
      </c>
      <c r="G25" s="16">
        <v>0</v>
      </c>
      <c r="H25" s="64">
        <v>0</v>
      </c>
      <c r="I25" s="63">
        <v>0.03</v>
      </c>
      <c r="J25" s="16">
        <v>0</v>
      </c>
      <c r="K25" s="64">
        <v>0</v>
      </c>
    </row>
    <row r="26" spans="1:11" x14ac:dyDescent="0.25">
      <c r="A26" s="9" t="s">
        <v>28</v>
      </c>
      <c r="B26" s="9" t="s">
        <v>42</v>
      </c>
      <c r="C26" s="63">
        <v>1.31</v>
      </c>
      <c r="D26" s="16">
        <v>0</v>
      </c>
      <c r="E26" s="64">
        <v>1.7</v>
      </c>
      <c r="F26" s="63">
        <v>2.0299999999999998</v>
      </c>
      <c r="G26" s="16">
        <v>0</v>
      </c>
      <c r="H26" s="64">
        <v>1.4</v>
      </c>
      <c r="I26" s="63">
        <v>3.34</v>
      </c>
      <c r="J26" s="16">
        <v>0</v>
      </c>
      <c r="K26" s="64">
        <v>1.5</v>
      </c>
    </row>
    <row r="27" spans="1:11" ht="14.1" customHeight="1" x14ac:dyDescent="0.25">
      <c r="A27" s="9" t="s">
        <v>29</v>
      </c>
      <c r="B27" s="9" t="s">
        <v>43</v>
      </c>
      <c r="C27" s="63">
        <v>1.89</v>
      </c>
      <c r="D27" s="16">
        <v>0</v>
      </c>
      <c r="E27" s="64">
        <v>2.5</v>
      </c>
      <c r="F27" s="63">
        <v>6.03</v>
      </c>
      <c r="G27" s="16">
        <v>0</v>
      </c>
      <c r="H27" s="64">
        <v>4.0999999999999996</v>
      </c>
      <c r="I27" s="63">
        <v>7.92</v>
      </c>
      <c r="J27" s="16">
        <v>0</v>
      </c>
      <c r="K27" s="64">
        <v>3.5</v>
      </c>
    </row>
    <row r="28" spans="1:11" ht="14.1" customHeight="1" x14ac:dyDescent="0.25">
      <c r="A28" s="9" t="s">
        <v>76</v>
      </c>
      <c r="B28" s="9" t="s">
        <v>77</v>
      </c>
      <c r="C28" s="63">
        <v>11.53</v>
      </c>
      <c r="D28" s="16">
        <v>233.3</v>
      </c>
      <c r="E28" s="64">
        <v>15.2</v>
      </c>
      <c r="F28" s="63">
        <v>36.32</v>
      </c>
      <c r="G28" s="16">
        <v>706</v>
      </c>
      <c r="H28" s="64">
        <v>24.4</v>
      </c>
      <c r="I28" s="63">
        <v>47.85</v>
      </c>
      <c r="J28" s="16">
        <v>472.6</v>
      </c>
      <c r="K28" s="64">
        <v>21.3</v>
      </c>
    </row>
    <row r="29" spans="1:11" ht="14.1" customHeight="1" x14ac:dyDescent="0.25">
      <c r="A29" s="9"/>
      <c r="B29" s="19" t="s">
        <v>8</v>
      </c>
      <c r="C29" s="63">
        <v>0</v>
      </c>
      <c r="D29" s="16">
        <v>0</v>
      </c>
      <c r="E29" s="64">
        <v>0</v>
      </c>
      <c r="F29" s="63">
        <v>0</v>
      </c>
      <c r="G29" s="16">
        <v>0</v>
      </c>
      <c r="H29" s="64">
        <v>0</v>
      </c>
      <c r="I29" s="63">
        <v>0</v>
      </c>
      <c r="J29" s="16">
        <v>0</v>
      </c>
      <c r="K29" s="64">
        <v>0</v>
      </c>
    </row>
    <row r="30" spans="1:11" ht="14.1" customHeight="1" x14ac:dyDescent="0.25">
      <c r="A30" s="9"/>
      <c r="B30" s="19" t="s">
        <v>114</v>
      </c>
      <c r="C30" s="63">
        <v>3.75</v>
      </c>
      <c r="D30" s="16">
        <v>0</v>
      </c>
      <c r="E30" s="64">
        <v>4.9000000000000004</v>
      </c>
      <c r="F30" s="63">
        <v>11.79</v>
      </c>
      <c r="G30" s="16">
        <v>100</v>
      </c>
      <c r="H30" s="64">
        <v>7.9</v>
      </c>
      <c r="I30" s="63">
        <v>15.55</v>
      </c>
      <c r="J30" s="16">
        <v>100</v>
      </c>
      <c r="K30" s="64">
        <v>6.9</v>
      </c>
    </row>
    <row r="31" spans="1:11" ht="14.1" customHeight="1" x14ac:dyDescent="0.25">
      <c r="A31" s="9"/>
      <c r="B31" s="38" t="s">
        <v>115</v>
      </c>
      <c r="C31" s="63">
        <v>2.82</v>
      </c>
      <c r="D31" s="16">
        <v>0</v>
      </c>
      <c r="E31" s="64">
        <v>3.7</v>
      </c>
      <c r="F31" s="63">
        <v>5.75</v>
      </c>
      <c r="G31" s="16">
        <v>0</v>
      </c>
      <c r="H31" s="64">
        <v>3.9</v>
      </c>
      <c r="I31" s="63">
        <v>8.57</v>
      </c>
      <c r="J31" s="16">
        <v>0</v>
      </c>
      <c r="K31" s="64">
        <v>3.8</v>
      </c>
    </row>
    <row r="32" spans="1:11" ht="14.1" customHeight="1" x14ac:dyDescent="0.25">
      <c r="A32" s="9"/>
      <c r="B32" s="19" t="s">
        <v>116</v>
      </c>
      <c r="C32">
        <v>5.67</v>
      </c>
      <c r="D32">
        <v>0</v>
      </c>
      <c r="E32">
        <v>7.5</v>
      </c>
      <c r="F32">
        <v>17.760000000000002</v>
      </c>
      <c r="G32">
        <v>200</v>
      </c>
      <c r="H32">
        <v>12</v>
      </c>
      <c r="I32">
        <v>23.43</v>
      </c>
      <c r="J32">
        <v>100</v>
      </c>
      <c r="K32">
        <v>10.4</v>
      </c>
    </row>
    <row r="33" spans="1:11" ht="20.100000000000001" customHeight="1" x14ac:dyDescent="0.25">
      <c r="A33" s="40"/>
      <c r="B33" s="20" t="s">
        <v>30</v>
      </c>
      <c r="C33" s="82">
        <v>75.95</v>
      </c>
      <c r="D33" s="21">
        <v>1393.8</v>
      </c>
      <c r="E33" s="83">
        <v>100</v>
      </c>
      <c r="F33" s="84">
        <v>148.59</v>
      </c>
      <c r="G33" s="21">
        <v>2686</v>
      </c>
      <c r="H33" s="83">
        <v>100</v>
      </c>
      <c r="I33" s="84">
        <v>224.54</v>
      </c>
      <c r="J33" s="21">
        <v>2045.1</v>
      </c>
      <c r="K33" s="83">
        <v>100</v>
      </c>
    </row>
    <row r="34" spans="1:11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5"/>
      <c r="K34" s="15"/>
    </row>
    <row r="35" spans="1:11" ht="12" customHeight="1" x14ac:dyDescent="0.25">
      <c r="A35" s="8" t="s">
        <v>31</v>
      </c>
      <c r="B35" s="1"/>
      <c r="F35" s="25"/>
      <c r="G35" s="25"/>
      <c r="H35" s="25" t="s">
        <v>32</v>
      </c>
      <c r="I35" s="41" t="s">
        <v>33</v>
      </c>
      <c r="J35" s="7"/>
      <c r="K35" s="1"/>
    </row>
    <row r="36" spans="1:11" ht="12" customHeight="1" x14ac:dyDescent="0.25">
      <c r="A36" s="7" t="s">
        <v>118</v>
      </c>
      <c r="B36" s="1"/>
      <c r="E36" s="1"/>
      <c r="F36" s="1"/>
      <c r="G36" s="1"/>
      <c r="H36" s="1"/>
      <c r="I36" s="41" t="s">
        <v>45</v>
      </c>
      <c r="J36" s="7"/>
      <c r="K36" s="1"/>
    </row>
    <row r="37" spans="1:11" ht="12" customHeight="1" x14ac:dyDescent="0.25">
      <c r="A37" s="7" t="s">
        <v>34</v>
      </c>
      <c r="B37" s="7"/>
      <c r="J37" s="2"/>
      <c r="K37" s="1"/>
    </row>
    <row r="38" spans="1:11" ht="12" customHeight="1" x14ac:dyDescent="0.25">
      <c r="A38" s="7" t="s">
        <v>35</v>
      </c>
      <c r="B38" s="7"/>
      <c r="J38" s="2"/>
      <c r="K38" s="1"/>
    </row>
    <row r="39" spans="1:11" ht="12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 customHeight="1" x14ac:dyDescent="0.25">
      <c r="A40" s="7" t="s">
        <v>122</v>
      </c>
      <c r="B40" s="1"/>
      <c r="C40" s="1"/>
      <c r="D40" s="1"/>
      <c r="E40" s="1"/>
      <c r="F40" s="1"/>
      <c r="G40" s="1"/>
      <c r="H40" s="1"/>
      <c r="I40" s="1"/>
      <c r="J40" s="1"/>
    </row>
    <row r="41" spans="1:11" ht="12" customHeight="1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</row>
    <row r="42" spans="1:11" ht="12" customHeight="1" x14ac:dyDescent="0.2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 customHeight="1" x14ac:dyDescent="0.25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</row>
    <row r="44" spans="1:11" ht="12" customHeight="1" x14ac:dyDescent="0.25"/>
    <row r="45" spans="1:11" ht="12" customHeight="1" x14ac:dyDescent="0.25"/>
    <row r="46" spans="1:11" ht="12" customHeight="1" x14ac:dyDescent="0.25"/>
    <row r="47" spans="1:11" ht="12" customHeight="1" x14ac:dyDescent="0.25"/>
    <row r="48" spans="1:11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</sheetData>
  <mergeCells count="8">
    <mergeCell ref="A3:B3"/>
    <mergeCell ref="C3:K3"/>
    <mergeCell ref="A5:A7"/>
    <mergeCell ref="B5:B7"/>
    <mergeCell ref="C5:K5"/>
    <mergeCell ref="C6:E6"/>
    <mergeCell ref="F6:H6"/>
    <mergeCell ref="I6:K6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6.6640625" customWidth="1"/>
    <col min="2" max="2" width="57.109375" customWidth="1"/>
    <col min="3" max="4" width="9.6640625" customWidth="1"/>
    <col min="5" max="5" width="8.6640625" customWidth="1"/>
    <col min="6" max="7" width="9.6640625" customWidth="1"/>
    <col min="8" max="8" width="8.6640625" customWidth="1"/>
    <col min="9" max="10" width="9.6640625" customWidth="1"/>
    <col min="11" max="11" width="8.6640625" customWidth="1"/>
    <col min="12" max="12" width="13.88671875" customWidth="1"/>
    <col min="257" max="257" width="6.6640625" customWidth="1"/>
    <col min="258" max="258" width="46.44140625" customWidth="1"/>
    <col min="259" max="260" width="9.6640625" customWidth="1"/>
    <col min="261" max="261" width="8.6640625" customWidth="1"/>
    <col min="262" max="263" width="9.6640625" customWidth="1"/>
    <col min="264" max="264" width="8.6640625" customWidth="1"/>
    <col min="265" max="266" width="9.6640625" customWidth="1"/>
    <col min="267" max="267" width="8.6640625" customWidth="1"/>
    <col min="268" max="268" width="13.88671875" customWidth="1"/>
    <col min="513" max="513" width="6.6640625" customWidth="1"/>
    <col min="514" max="514" width="46.44140625" customWidth="1"/>
    <col min="515" max="516" width="9.6640625" customWidth="1"/>
    <col min="517" max="517" width="8.6640625" customWidth="1"/>
    <col min="518" max="519" width="9.6640625" customWidth="1"/>
    <col min="520" max="520" width="8.6640625" customWidth="1"/>
    <col min="521" max="522" width="9.6640625" customWidth="1"/>
    <col min="523" max="523" width="8.6640625" customWidth="1"/>
    <col min="524" max="524" width="13.88671875" customWidth="1"/>
    <col min="769" max="769" width="6.6640625" customWidth="1"/>
    <col min="770" max="770" width="46.44140625" customWidth="1"/>
    <col min="771" max="772" width="9.6640625" customWidth="1"/>
    <col min="773" max="773" width="8.6640625" customWidth="1"/>
    <col min="774" max="775" width="9.6640625" customWidth="1"/>
    <col min="776" max="776" width="8.6640625" customWidth="1"/>
    <col min="777" max="778" width="9.6640625" customWidth="1"/>
    <col min="779" max="779" width="8.6640625" customWidth="1"/>
    <col min="780" max="780" width="13.88671875" customWidth="1"/>
    <col min="1025" max="1025" width="6.6640625" customWidth="1"/>
    <col min="1026" max="1026" width="46.44140625" customWidth="1"/>
    <col min="1027" max="1028" width="9.6640625" customWidth="1"/>
    <col min="1029" max="1029" width="8.6640625" customWidth="1"/>
    <col min="1030" max="1031" width="9.6640625" customWidth="1"/>
    <col min="1032" max="1032" width="8.6640625" customWidth="1"/>
    <col min="1033" max="1034" width="9.6640625" customWidth="1"/>
    <col min="1035" max="1035" width="8.6640625" customWidth="1"/>
    <col min="1036" max="1036" width="13.88671875" customWidth="1"/>
    <col min="1281" max="1281" width="6.6640625" customWidth="1"/>
    <col min="1282" max="1282" width="46.44140625" customWidth="1"/>
    <col min="1283" max="1284" width="9.6640625" customWidth="1"/>
    <col min="1285" max="1285" width="8.6640625" customWidth="1"/>
    <col min="1286" max="1287" width="9.6640625" customWidth="1"/>
    <col min="1288" max="1288" width="8.6640625" customWidth="1"/>
    <col min="1289" max="1290" width="9.6640625" customWidth="1"/>
    <col min="1291" max="1291" width="8.6640625" customWidth="1"/>
    <col min="1292" max="1292" width="13.88671875" customWidth="1"/>
    <col min="1537" max="1537" width="6.6640625" customWidth="1"/>
    <col min="1538" max="1538" width="46.44140625" customWidth="1"/>
    <col min="1539" max="1540" width="9.6640625" customWidth="1"/>
    <col min="1541" max="1541" width="8.6640625" customWidth="1"/>
    <col min="1542" max="1543" width="9.6640625" customWidth="1"/>
    <col min="1544" max="1544" width="8.6640625" customWidth="1"/>
    <col min="1545" max="1546" width="9.6640625" customWidth="1"/>
    <col min="1547" max="1547" width="8.6640625" customWidth="1"/>
    <col min="1548" max="1548" width="13.88671875" customWidth="1"/>
    <col min="1793" max="1793" width="6.6640625" customWidth="1"/>
    <col min="1794" max="1794" width="46.44140625" customWidth="1"/>
    <col min="1795" max="1796" width="9.6640625" customWidth="1"/>
    <col min="1797" max="1797" width="8.6640625" customWidth="1"/>
    <col min="1798" max="1799" width="9.6640625" customWidth="1"/>
    <col min="1800" max="1800" width="8.6640625" customWidth="1"/>
    <col min="1801" max="1802" width="9.6640625" customWidth="1"/>
    <col min="1803" max="1803" width="8.6640625" customWidth="1"/>
    <col min="1804" max="1804" width="13.88671875" customWidth="1"/>
    <col min="2049" max="2049" width="6.6640625" customWidth="1"/>
    <col min="2050" max="2050" width="46.44140625" customWidth="1"/>
    <col min="2051" max="2052" width="9.6640625" customWidth="1"/>
    <col min="2053" max="2053" width="8.6640625" customWidth="1"/>
    <col min="2054" max="2055" width="9.6640625" customWidth="1"/>
    <col min="2056" max="2056" width="8.6640625" customWidth="1"/>
    <col min="2057" max="2058" width="9.6640625" customWidth="1"/>
    <col min="2059" max="2059" width="8.6640625" customWidth="1"/>
    <col min="2060" max="2060" width="13.88671875" customWidth="1"/>
    <col min="2305" max="2305" width="6.6640625" customWidth="1"/>
    <col min="2306" max="2306" width="46.44140625" customWidth="1"/>
    <col min="2307" max="2308" width="9.6640625" customWidth="1"/>
    <col min="2309" max="2309" width="8.6640625" customWidth="1"/>
    <col min="2310" max="2311" width="9.6640625" customWidth="1"/>
    <col min="2312" max="2312" width="8.6640625" customWidth="1"/>
    <col min="2313" max="2314" width="9.6640625" customWidth="1"/>
    <col min="2315" max="2315" width="8.6640625" customWidth="1"/>
    <col min="2316" max="2316" width="13.88671875" customWidth="1"/>
    <col min="2561" max="2561" width="6.6640625" customWidth="1"/>
    <col min="2562" max="2562" width="46.44140625" customWidth="1"/>
    <col min="2563" max="2564" width="9.6640625" customWidth="1"/>
    <col min="2565" max="2565" width="8.6640625" customWidth="1"/>
    <col min="2566" max="2567" width="9.6640625" customWidth="1"/>
    <col min="2568" max="2568" width="8.6640625" customWidth="1"/>
    <col min="2569" max="2570" width="9.6640625" customWidth="1"/>
    <col min="2571" max="2571" width="8.6640625" customWidth="1"/>
    <col min="2572" max="2572" width="13.88671875" customWidth="1"/>
    <col min="2817" max="2817" width="6.6640625" customWidth="1"/>
    <col min="2818" max="2818" width="46.44140625" customWidth="1"/>
    <col min="2819" max="2820" width="9.6640625" customWidth="1"/>
    <col min="2821" max="2821" width="8.6640625" customWidth="1"/>
    <col min="2822" max="2823" width="9.6640625" customWidth="1"/>
    <col min="2824" max="2824" width="8.6640625" customWidth="1"/>
    <col min="2825" max="2826" width="9.6640625" customWidth="1"/>
    <col min="2827" max="2827" width="8.6640625" customWidth="1"/>
    <col min="2828" max="2828" width="13.88671875" customWidth="1"/>
    <col min="3073" max="3073" width="6.6640625" customWidth="1"/>
    <col min="3074" max="3074" width="46.44140625" customWidth="1"/>
    <col min="3075" max="3076" width="9.6640625" customWidth="1"/>
    <col min="3077" max="3077" width="8.6640625" customWidth="1"/>
    <col min="3078" max="3079" width="9.6640625" customWidth="1"/>
    <col min="3080" max="3080" width="8.6640625" customWidth="1"/>
    <col min="3081" max="3082" width="9.6640625" customWidth="1"/>
    <col min="3083" max="3083" width="8.6640625" customWidth="1"/>
    <col min="3084" max="3084" width="13.88671875" customWidth="1"/>
    <col min="3329" max="3329" width="6.6640625" customWidth="1"/>
    <col min="3330" max="3330" width="46.44140625" customWidth="1"/>
    <col min="3331" max="3332" width="9.6640625" customWidth="1"/>
    <col min="3333" max="3333" width="8.6640625" customWidth="1"/>
    <col min="3334" max="3335" width="9.6640625" customWidth="1"/>
    <col min="3336" max="3336" width="8.6640625" customWidth="1"/>
    <col min="3337" max="3338" width="9.6640625" customWidth="1"/>
    <col min="3339" max="3339" width="8.6640625" customWidth="1"/>
    <col min="3340" max="3340" width="13.88671875" customWidth="1"/>
    <col min="3585" max="3585" width="6.6640625" customWidth="1"/>
    <col min="3586" max="3586" width="46.44140625" customWidth="1"/>
    <col min="3587" max="3588" width="9.6640625" customWidth="1"/>
    <col min="3589" max="3589" width="8.6640625" customWidth="1"/>
    <col min="3590" max="3591" width="9.6640625" customWidth="1"/>
    <col min="3592" max="3592" width="8.6640625" customWidth="1"/>
    <col min="3593" max="3594" width="9.6640625" customWidth="1"/>
    <col min="3595" max="3595" width="8.6640625" customWidth="1"/>
    <col min="3596" max="3596" width="13.88671875" customWidth="1"/>
    <col min="3841" max="3841" width="6.6640625" customWidth="1"/>
    <col min="3842" max="3842" width="46.44140625" customWidth="1"/>
    <col min="3843" max="3844" width="9.6640625" customWidth="1"/>
    <col min="3845" max="3845" width="8.6640625" customWidth="1"/>
    <col min="3846" max="3847" width="9.6640625" customWidth="1"/>
    <col min="3848" max="3848" width="8.6640625" customWidth="1"/>
    <col min="3849" max="3850" width="9.6640625" customWidth="1"/>
    <col min="3851" max="3851" width="8.6640625" customWidth="1"/>
    <col min="3852" max="3852" width="13.88671875" customWidth="1"/>
    <col min="4097" max="4097" width="6.6640625" customWidth="1"/>
    <col min="4098" max="4098" width="46.44140625" customWidth="1"/>
    <col min="4099" max="4100" width="9.6640625" customWidth="1"/>
    <col min="4101" max="4101" width="8.6640625" customWidth="1"/>
    <col min="4102" max="4103" width="9.6640625" customWidth="1"/>
    <col min="4104" max="4104" width="8.6640625" customWidth="1"/>
    <col min="4105" max="4106" width="9.6640625" customWidth="1"/>
    <col min="4107" max="4107" width="8.6640625" customWidth="1"/>
    <col min="4108" max="4108" width="13.88671875" customWidth="1"/>
    <col min="4353" max="4353" width="6.6640625" customWidth="1"/>
    <col min="4354" max="4354" width="46.44140625" customWidth="1"/>
    <col min="4355" max="4356" width="9.6640625" customWidth="1"/>
    <col min="4357" max="4357" width="8.6640625" customWidth="1"/>
    <col min="4358" max="4359" width="9.6640625" customWidth="1"/>
    <col min="4360" max="4360" width="8.6640625" customWidth="1"/>
    <col min="4361" max="4362" width="9.6640625" customWidth="1"/>
    <col min="4363" max="4363" width="8.6640625" customWidth="1"/>
    <col min="4364" max="4364" width="13.88671875" customWidth="1"/>
    <col min="4609" max="4609" width="6.6640625" customWidth="1"/>
    <col min="4610" max="4610" width="46.44140625" customWidth="1"/>
    <col min="4611" max="4612" width="9.6640625" customWidth="1"/>
    <col min="4613" max="4613" width="8.6640625" customWidth="1"/>
    <col min="4614" max="4615" width="9.6640625" customWidth="1"/>
    <col min="4616" max="4616" width="8.6640625" customWidth="1"/>
    <col min="4617" max="4618" width="9.6640625" customWidth="1"/>
    <col min="4619" max="4619" width="8.6640625" customWidth="1"/>
    <col min="4620" max="4620" width="13.88671875" customWidth="1"/>
    <col min="4865" max="4865" width="6.6640625" customWidth="1"/>
    <col min="4866" max="4866" width="46.44140625" customWidth="1"/>
    <col min="4867" max="4868" width="9.6640625" customWidth="1"/>
    <col min="4869" max="4869" width="8.6640625" customWidth="1"/>
    <col min="4870" max="4871" width="9.6640625" customWidth="1"/>
    <col min="4872" max="4872" width="8.6640625" customWidth="1"/>
    <col min="4873" max="4874" width="9.6640625" customWidth="1"/>
    <col min="4875" max="4875" width="8.6640625" customWidth="1"/>
    <col min="4876" max="4876" width="13.88671875" customWidth="1"/>
    <col min="5121" max="5121" width="6.6640625" customWidth="1"/>
    <col min="5122" max="5122" width="46.44140625" customWidth="1"/>
    <col min="5123" max="5124" width="9.6640625" customWidth="1"/>
    <col min="5125" max="5125" width="8.6640625" customWidth="1"/>
    <col min="5126" max="5127" width="9.6640625" customWidth="1"/>
    <col min="5128" max="5128" width="8.6640625" customWidth="1"/>
    <col min="5129" max="5130" width="9.6640625" customWidth="1"/>
    <col min="5131" max="5131" width="8.6640625" customWidth="1"/>
    <col min="5132" max="5132" width="13.88671875" customWidth="1"/>
    <col min="5377" max="5377" width="6.6640625" customWidth="1"/>
    <col min="5378" max="5378" width="46.44140625" customWidth="1"/>
    <col min="5379" max="5380" width="9.6640625" customWidth="1"/>
    <col min="5381" max="5381" width="8.6640625" customWidth="1"/>
    <col min="5382" max="5383" width="9.6640625" customWidth="1"/>
    <col min="5384" max="5384" width="8.6640625" customWidth="1"/>
    <col min="5385" max="5386" width="9.6640625" customWidth="1"/>
    <col min="5387" max="5387" width="8.6640625" customWidth="1"/>
    <col min="5388" max="5388" width="13.88671875" customWidth="1"/>
    <col min="5633" max="5633" width="6.6640625" customWidth="1"/>
    <col min="5634" max="5634" width="46.44140625" customWidth="1"/>
    <col min="5635" max="5636" width="9.6640625" customWidth="1"/>
    <col min="5637" max="5637" width="8.6640625" customWidth="1"/>
    <col min="5638" max="5639" width="9.6640625" customWidth="1"/>
    <col min="5640" max="5640" width="8.6640625" customWidth="1"/>
    <col min="5641" max="5642" width="9.6640625" customWidth="1"/>
    <col min="5643" max="5643" width="8.6640625" customWidth="1"/>
    <col min="5644" max="5644" width="13.88671875" customWidth="1"/>
    <col min="5889" max="5889" width="6.6640625" customWidth="1"/>
    <col min="5890" max="5890" width="46.44140625" customWidth="1"/>
    <col min="5891" max="5892" width="9.6640625" customWidth="1"/>
    <col min="5893" max="5893" width="8.6640625" customWidth="1"/>
    <col min="5894" max="5895" width="9.6640625" customWidth="1"/>
    <col min="5896" max="5896" width="8.6640625" customWidth="1"/>
    <col min="5897" max="5898" width="9.6640625" customWidth="1"/>
    <col min="5899" max="5899" width="8.6640625" customWidth="1"/>
    <col min="5900" max="5900" width="13.88671875" customWidth="1"/>
    <col min="6145" max="6145" width="6.6640625" customWidth="1"/>
    <col min="6146" max="6146" width="46.44140625" customWidth="1"/>
    <col min="6147" max="6148" width="9.6640625" customWidth="1"/>
    <col min="6149" max="6149" width="8.6640625" customWidth="1"/>
    <col min="6150" max="6151" width="9.6640625" customWidth="1"/>
    <col min="6152" max="6152" width="8.6640625" customWidth="1"/>
    <col min="6153" max="6154" width="9.6640625" customWidth="1"/>
    <col min="6155" max="6155" width="8.6640625" customWidth="1"/>
    <col min="6156" max="6156" width="13.88671875" customWidth="1"/>
    <col min="6401" max="6401" width="6.6640625" customWidth="1"/>
    <col min="6402" max="6402" width="46.44140625" customWidth="1"/>
    <col min="6403" max="6404" width="9.6640625" customWidth="1"/>
    <col min="6405" max="6405" width="8.6640625" customWidth="1"/>
    <col min="6406" max="6407" width="9.6640625" customWidth="1"/>
    <col min="6408" max="6408" width="8.6640625" customWidth="1"/>
    <col min="6409" max="6410" width="9.6640625" customWidth="1"/>
    <col min="6411" max="6411" width="8.6640625" customWidth="1"/>
    <col min="6412" max="6412" width="13.88671875" customWidth="1"/>
    <col min="6657" max="6657" width="6.6640625" customWidth="1"/>
    <col min="6658" max="6658" width="46.44140625" customWidth="1"/>
    <col min="6659" max="6660" width="9.6640625" customWidth="1"/>
    <col min="6661" max="6661" width="8.6640625" customWidth="1"/>
    <col min="6662" max="6663" width="9.6640625" customWidth="1"/>
    <col min="6664" max="6664" width="8.6640625" customWidth="1"/>
    <col min="6665" max="6666" width="9.6640625" customWidth="1"/>
    <col min="6667" max="6667" width="8.6640625" customWidth="1"/>
    <col min="6668" max="6668" width="13.88671875" customWidth="1"/>
    <col min="6913" max="6913" width="6.6640625" customWidth="1"/>
    <col min="6914" max="6914" width="46.44140625" customWidth="1"/>
    <col min="6915" max="6916" width="9.6640625" customWidth="1"/>
    <col min="6917" max="6917" width="8.6640625" customWidth="1"/>
    <col min="6918" max="6919" width="9.6640625" customWidth="1"/>
    <col min="6920" max="6920" width="8.6640625" customWidth="1"/>
    <col min="6921" max="6922" width="9.6640625" customWidth="1"/>
    <col min="6923" max="6923" width="8.6640625" customWidth="1"/>
    <col min="6924" max="6924" width="13.88671875" customWidth="1"/>
    <col min="7169" max="7169" width="6.6640625" customWidth="1"/>
    <col min="7170" max="7170" width="46.44140625" customWidth="1"/>
    <col min="7171" max="7172" width="9.6640625" customWidth="1"/>
    <col min="7173" max="7173" width="8.6640625" customWidth="1"/>
    <col min="7174" max="7175" width="9.6640625" customWidth="1"/>
    <col min="7176" max="7176" width="8.6640625" customWidth="1"/>
    <col min="7177" max="7178" width="9.6640625" customWidth="1"/>
    <col min="7179" max="7179" width="8.6640625" customWidth="1"/>
    <col min="7180" max="7180" width="13.88671875" customWidth="1"/>
    <col min="7425" max="7425" width="6.6640625" customWidth="1"/>
    <col min="7426" max="7426" width="46.44140625" customWidth="1"/>
    <col min="7427" max="7428" width="9.6640625" customWidth="1"/>
    <col min="7429" max="7429" width="8.6640625" customWidth="1"/>
    <col min="7430" max="7431" width="9.6640625" customWidth="1"/>
    <col min="7432" max="7432" width="8.6640625" customWidth="1"/>
    <col min="7433" max="7434" width="9.6640625" customWidth="1"/>
    <col min="7435" max="7435" width="8.6640625" customWidth="1"/>
    <col min="7436" max="7436" width="13.88671875" customWidth="1"/>
    <col min="7681" max="7681" width="6.6640625" customWidth="1"/>
    <col min="7682" max="7682" width="46.44140625" customWidth="1"/>
    <col min="7683" max="7684" width="9.6640625" customWidth="1"/>
    <col min="7685" max="7685" width="8.6640625" customWidth="1"/>
    <col min="7686" max="7687" width="9.6640625" customWidth="1"/>
    <col min="7688" max="7688" width="8.6640625" customWidth="1"/>
    <col min="7689" max="7690" width="9.6640625" customWidth="1"/>
    <col min="7691" max="7691" width="8.6640625" customWidth="1"/>
    <col min="7692" max="7692" width="13.88671875" customWidth="1"/>
    <col min="7937" max="7937" width="6.6640625" customWidth="1"/>
    <col min="7938" max="7938" width="46.44140625" customWidth="1"/>
    <col min="7939" max="7940" width="9.6640625" customWidth="1"/>
    <col min="7941" max="7941" width="8.6640625" customWidth="1"/>
    <col min="7942" max="7943" width="9.6640625" customWidth="1"/>
    <col min="7944" max="7944" width="8.6640625" customWidth="1"/>
    <col min="7945" max="7946" width="9.6640625" customWidth="1"/>
    <col min="7947" max="7947" width="8.6640625" customWidth="1"/>
    <col min="7948" max="7948" width="13.88671875" customWidth="1"/>
    <col min="8193" max="8193" width="6.6640625" customWidth="1"/>
    <col min="8194" max="8194" width="46.44140625" customWidth="1"/>
    <col min="8195" max="8196" width="9.6640625" customWidth="1"/>
    <col min="8197" max="8197" width="8.6640625" customWidth="1"/>
    <col min="8198" max="8199" width="9.6640625" customWidth="1"/>
    <col min="8200" max="8200" width="8.6640625" customWidth="1"/>
    <col min="8201" max="8202" width="9.6640625" customWidth="1"/>
    <col min="8203" max="8203" width="8.6640625" customWidth="1"/>
    <col min="8204" max="8204" width="13.88671875" customWidth="1"/>
    <col min="8449" max="8449" width="6.6640625" customWidth="1"/>
    <col min="8450" max="8450" width="46.44140625" customWidth="1"/>
    <col min="8451" max="8452" width="9.6640625" customWidth="1"/>
    <col min="8453" max="8453" width="8.6640625" customWidth="1"/>
    <col min="8454" max="8455" width="9.6640625" customWidth="1"/>
    <col min="8456" max="8456" width="8.6640625" customWidth="1"/>
    <col min="8457" max="8458" width="9.6640625" customWidth="1"/>
    <col min="8459" max="8459" width="8.6640625" customWidth="1"/>
    <col min="8460" max="8460" width="13.88671875" customWidth="1"/>
    <col min="8705" max="8705" width="6.6640625" customWidth="1"/>
    <col min="8706" max="8706" width="46.44140625" customWidth="1"/>
    <col min="8707" max="8708" width="9.6640625" customWidth="1"/>
    <col min="8709" max="8709" width="8.6640625" customWidth="1"/>
    <col min="8710" max="8711" width="9.6640625" customWidth="1"/>
    <col min="8712" max="8712" width="8.6640625" customWidth="1"/>
    <col min="8713" max="8714" width="9.6640625" customWidth="1"/>
    <col min="8715" max="8715" width="8.6640625" customWidth="1"/>
    <col min="8716" max="8716" width="13.88671875" customWidth="1"/>
    <col min="8961" max="8961" width="6.6640625" customWidth="1"/>
    <col min="8962" max="8962" width="46.44140625" customWidth="1"/>
    <col min="8963" max="8964" width="9.6640625" customWidth="1"/>
    <col min="8965" max="8965" width="8.6640625" customWidth="1"/>
    <col min="8966" max="8967" width="9.6640625" customWidth="1"/>
    <col min="8968" max="8968" width="8.6640625" customWidth="1"/>
    <col min="8969" max="8970" width="9.6640625" customWidth="1"/>
    <col min="8971" max="8971" width="8.6640625" customWidth="1"/>
    <col min="8972" max="8972" width="13.88671875" customWidth="1"/>
    <col min="9217" max="9217" width="6.6640625" customWidth="1"/>
    <col min="9218" max="9218" width="46.44140625" customWidth="1"/>
    <col min="9219" max="9220" width="9.6640625" customWidth="1"/>
    <col min="9221" max="9221" width="8.6640625" customWidth="1"/>
    <col min="9222" max="9223" width="9.6640625" customWidth="1"/>
    <col min="9224" max="9224" width="8.6640625" customWidth="1"/>
    <col min="9225" max="9226" width="9.6640625" customWidth="1"/>
    <col min="9227" max="9227" width="8.6640625" customWidth="1"/>
    <col min="9228" max="9228" width="13.88671875" customWidth="1"/>
    <col min="9473" max="9473" width="6.6640625" customWidth="1"/>
    <col min="9474" max="9474" width="46.44140625" customWidth="1"/>
    <col min="9475" max="9476" width="9.6640625" customWidth="1"/>
    <col min="9477" max="9477" width="8.6640625" customWidth="1"/>
    <col min="9478" max="9479" width="9.6640625" customWidth="1"/>
    <col min="9480" max="9480" width="8.6640625" customWidth="1"/>
    <col min="9481" max="9482" width="9.6640625" customWidth="1"/>
    <col min="9483" max="9483" width="8.6640625" customWidth="1"/>
    <col min="9484" max="9484" width="13.88671875" customWidth="1"/>
    <col min="9729" max="9729" width="6.6640625" customWidth="1"/>
    <col min="9730" max="9730" width="46.44140625" customWidth="1"/>
    <col min="9731" max="9732" width="9.6640625" customWidth="1"/>
    <col min="9733" max="9733" width="8.6640625" customWidth="1"/>
    <col min="9734" max="9735" width="9.6640625" customWidth="1"/>
    <col min="9736" max="9736" width="8.6640625" customWidth="1"/>
    <col min="9737" max="9738" width="9.6640625" customWidth="1"/>
    <col min="9739" max="9739" width="8.6640625" customWidth="1"/>
    <col min="9740" max="9740" width="13.88671875" customWidth="1"/>
    <col min="9985" max="9985" width="6.6640625" customWidth="1"/>
    <col min="9986" max="9986" width="46.44140625" customWidth="1"/>
    <col min="9987" max="9988" width="9.6640625" customWidth="1"/>
    <col min="9989" max="9989" width="8.6640625" customWidth="1"/>
    <col min="9990" max="9991" width="9.6640625" customWidth="1"/>
    <col min="9992" max="9992" width="8.6640625" customWidth="1"/>
    <col min="9993" max="9994" width="9.6640625" customWidth="1"/>
    <col min="9995" max="9995" width="8.6640625" customWidth="1"/>
    <col min="9996" max="9996" width="13.88671875" customWidth="1"/>
    <col min="10241" max="10241" width="6.6640625" customWidth="1"/>
    <col min="10242" max="10242" width="46.44140625" customWidth="1"/>
    <col min="10243" max="10244" width="9.6640625" customWidth="1"/>
    <col min="10245" max="10245" width="8.6640625" customWidth="1"/>
    <col min="10246" max="10247" width="9.6640625" customWidth="1"/>
    <col min="10248" max="10248" width="8.6640625" customWidth="1"/>
    <col min="10249" max="10250" width="9.6640625" customWidth="1"/>
    <col min="10251" max="10251" width="8.6640625" customWidth="1"/>
    <col min="10252" max="10252" width="13.88671875" customWidth="1"/>
    <col min="10497" max="10497" width="6.6640625" customWidth="1"/>
    <col min="10498" max="10498" width="46.44140625" customWidth="1"/>
    <col min="10499" max="10500" width="9.6640625" customWidth="1"/>
    <col min="10501" max="10501" width="8.6640625" customWidth="1"/>
    <col min="10502" max="10503" width="9.6640625" customWidth="1"/>
    <col min="10504" max="10504" width="8.6640625" customWidth="1"/>
    <col min="10505" max="10506" width="9.6640625" customWidth="1"/>
    <col min="10507" max="10507" width="8.6640625" customWidth="1"/>
    <col min="10508" max="10508" width="13.88671875" customWidth="1"/>
    <col min="10753" max="10753" width="6.6640625" customWidth="1"/>
    <col min="10754" max="10754" width="46.44140625" customWidth="1"/>
    <col min="10755" max="10756" width="9.6640625" customWidth="1"/>
    <col min="10757" max="10757" width="8.6640625" customWidth="1"/>
    <col min="10758" max="10759" width="9.6640625" customWidth="1"/>
    <col min="10760" max="10760" width="8.6640625" customWidth="1"/>
    <col min="10761" max="10762" width="9.6640625" customWidth="1"/>
    <col min="10763" max="10763" width="8.6640625" customWidth="1"/>
    <col min="10764" max="10764" width="13.88671875" customWidth="1"/>
    <col min="11009" max="11009" width="6.6640625" customWidth="1"/>
    <col min="11010" max="11010" width="46.44140625" customWidth="1"/>
    <col min="11011" max="11012" width="9.6640625" customWidth="1"/>
    <col min="11013" max="11013" width="8.6640625" customWidth="1"/>
    <col min="11014" max="11015" width="9.6640625" customWidth="1"/>
    <col min="11016" max="11016" width="8.6640625" customWidth="1"/>
    <col min="11017" max="11018" width="9.6640625" customWidth="1"/>
    <col min="11019" max="11019" width="8.6640625" customWidth="1"/>
    <col min="11020" max="11020" width="13.88671875" customWidth="1"/>
    <col min="11265" max="11265" width="6.6640625" customWidth="1"/>
    <col min="11266" max="11266" width="46.44140625" customWidth="1"/>
    <col min="11267" max="11268" width="9.6640625" customWidth="1"/>
    <col min="11269" max="11269" width="8.6640625" customWidth="1"/>
    <col min="11270" max="11271" width="9.6640625" customWidth="1"/>
    <col min="11272" max="11272" width="8.6640625" customWidth="1"/>
    <col min="11273" max="11274" width="9.6640625" customWidth="1"/>
    <col min="11275" max="11275" width="8.6640625" customWidth="1"/>
    <col min="11276" max="11276" width="13.88671875" customWidth="1"/>
    <col min="11521" max="11521" width="6.6640625" customWidth="1"/>
    <col min="11522" max="11522" width="46.44140625" customWidth="1"/>
    <col min="11523" max="11524" width="9.6640625" customWidth="1"/>
    <col min="11525" max="11525" width="8.6640625" customWidth="1"/>
    <col min="11526" max="11527" width="9.6640625" customWidth="1"/>
    <col min="11528" max="11528" width="8.6640625" customWidth="1"/>
    <col min="11529" max="11530" width="9.6640625" customWidth="1"/>
    <col min="11531" max="11531" width="8.6640625" customWidth="1"/>
    <col min="11532" max="11532" width="13.88671875" customWidth="1"/>
    <col min="11777" max="11777" width="6.6640625" customWidth="1"/>
    <col min="11778" max="11778" width="46.44140625" customWidth="1"/>
    <col min="11779" max="11780" width="9.6640625" customWidth="1"/>
    <col min="11781" max="11781" width="8.6640625" customWidth="1"/>
    <col min="11782" max="11783" width="9.6640625" customWidth="1"/>
    <col min="11784" max="11784" width="8.6640625" customWidth="1"/>
    <col min="11785" max="11786" width="9.6640625" customWidth="1"/>
    <col min="11787" max="11787" width="8.6640625" customWidth="1"/>
    <col min="11788" max="11788" width="13.88671875" customWidth="1"/>
    <col min="12033" max="12033" width="6.6640625" customWidth="1"/>
    <col min="12034" max="12034" width="46.44140625" customWidth="1"/>
    <col min="12035" max="12036" width="9.6640625" customWidth="1"/>
    <col min="12037" max="12037" width="8.6640625" customWidth="1"/>
    <col min="12038" max="12039" width="9.6640625" customWidth="1"/>
    <col min="12040" max="12040" width="8.6640625" customWidth="1"/>
    <col min="12041" max="12042" width="9.6640625" customWidth="1"/>
    <col min="12043" max="12043" width="8.6640625" customWidth="1"/>
    <col min="12044" max="12044" width="13.88671875" customWidth="1"/>
    <col min="12289" max="12289" width="6.6640625" customWidth="1"/>
    <col min="12290" max="12290" width="46.44140625" customWidth="1"/>
    <col min="12291" max="12292" width="9.6640625" customWidth="1"/>
    <col min="12293" max="12293" width="8.6640625" customWidth="1"/>
    <col min="12294" max="12295" width="9.6640625" customWidth="1"/>
    <col min="12296" max="12296" width="8.6640625" customWidth="1"/>
    <col min="12297" max="12298" width="9.6640625" customWidth="1"/>
    <col min="12299" max="12299" width="8.6640625" customWidth="1"/>
    <col min="12300" max="12300" width="13.88671875" customWidth="1"/>
    <col min="12545" max="12545" width="6.6640625" customWidth="1"/>
    <col min="12546" max="12546" width="46.44140625" customWidth="1"/>
    <col min="12547" max="12548" width="9.6640625" customWidth="1"/>
    <col min="12549" max="12549" width="8.6640625" customWidth="1"/>
    <col min="12550" max="12551" width="9.6640625" customWidth="1"/>
    <col min="12552" max="12552" width="8.6640625" customWidth="1"/>
    <col min="12553" max="12554" width="9.6640625" customWidth="1"/>
    <col min="12555" max="12555" width="8.6640625" customWidth="1"/>
    <col min="12556" max="12556" width="13.88671875" customWidth="1"/>
    <col min="12801" max="12801" width="6.6640625" customWidth="1"/>
    <col min="12802" max="12802" width="46.44140625" customWidth="1"/>
    <col min="12803" max="12804" width="9.6640625" customWidth="1"/>
    <col min="12805" max="12805" width="8.6640625" customWidth="1"/>
    <col min="12806" max="12807" width="9.6640625" customWidth="1"/>
    <col min="12808" max="12808" width="8.6640625" customWidth="1"/>
    <col min="12809" max="12810" width="9.6640625" customWidth="1"/>
    <col min="12811" max="12811" width="8.6640625" customWidth="1"/>
    <col min="12812" max="12812" width="13.88671875" customWidth="1"/>
    <col min="13057" max="13057" width="6.6640625" customWidth="1"/>
    <col min="13058" max="13058" width="46.44140625" customWidth="1"/>
    <col min="13059" max="13060" width="9.6640625" customWidth="1"/>
    <col min="13061" max="13061" width="8.6640625" customWidth="1"/>
    <col min="13062" max="13063" width="9.6640625" customWidth="1"/>
    <col min="13064" max="13064" width="8.6640625" customWidth="1"/>
    <col min="13065" max="13066" width="9.6640625" customWidth="1"/>
    <col min="13067" max="13067" width="8.6640625" customWidth="1"/>
    <col min="13068" max="13068" width="13.88671875" customWidth="1"/>
    <col min="13313" max="13313" width="6.6640625" customWidth="1"/>
    <col min="13314" max="13314" width="46.44140625" customWidth="1"/>
    <col min="13315" max="13316" width="9.6640625" customWidth="1"/>
    <col min="13317" max="13317" width="8.6640625" customWidth="1"/>
    <col min="13318" max="13319" width="9.6640625" customWidth="1"/>
    <col min="13320" max="13320" width="8.6640625" customWidth="1"/>
    <col min="13321" max="13322" width="9.6640625" customWidth="1"/>
    <col min="13323" max="13323" width="8.6640625" customWidth="1"/>
    <col min="13324" max="13324" width="13.88671875" customWidth="1"/>
    <col min="13569" max="13569" width="6.6640625" customWidth="1"/>
    <col min="13570" max="13570" width="46.44140625" customWidth="1"/>
    <col min="13571" max="13572" width="9.6640625" customWidth="1"/>
    <col min="13573" max="13573" width="8.6640625" customWidth="1"/>
    <col min="13574" max="13575" width="9.6640625" customWidth="1"/>
    <col min="13576" max="13576" width="8.6640625" customWidth="1"/>
    <col min="13577" max="13578" width="9.6640625" customWidth="1"/>
    <col min="13579" max="13579" width="8.6640625" customWidth="1"/>
    <col min="13580" max="13580" width="13.88671875" customWidth="1"/>
    <col min="13825" max="13825" width="6.6640625" customWidth="1"/>
    <col min="13826" max="13826" width="46.44140625" customWidth="1"/>
    <col min="13827" max="13828" width="9.6640625" customWidth="1"/>
    <col min="13829" max="13829" width="8.6640625" customWidth="1"/>
    <col min="13830" max="13831" width="9.6640625" customWidth="1"/>
    <col min="13832" max="13832" width="8.6640625" customWidth="1"/>
    <col min="13833" max="13834" width="9.6640625" customWidth="1"/>
    <col min="13835" max="13835" width="8.6640625" customWidth="1"/>
    <col min="13836" max="13836" width="13.88671875" customWidth="1"/>
    <col min="14081" max="14081" width="6.6640625" customWidth="1"/>
    <col min="14082" max="14082" width="46.44140625" customWidth="1"/>
    <col min="14083" max="14084" width="9.6640625" customWidth="1"/>
    <col min="14085" max="14085" width="8.6640625" customWidth="1"/>
    <col min="14086" max="14087" width="9.6640625" customWidth="1"/>
    <col min="14088" max="14088" width="8.6640625" customWidth="1"/>
    <col min="14089" max="14090" width="9.6640625" customWidth="1"/>
    <col min="14091" max="14091" width="8.6640625" customWidth="1"/>
    <col min="14092" max="14092" width="13.88671875" customWidth="1"/>
    <col min="14337" max="14337" width="6.6640625" customWidth="1"/>
    <col min="14338" max="14338" width="46.44140625" customWidth="1"/>
    <col min="14339" max="14340" width="9.6640625" customWidth="1"/>
    <col min="14341" max="14341" width="8.6640625" customWidth="1"/>
    <col min="14342" max="14343" width="9.6640625" customWidth="1"/>
    <col min="14344" max="14344" width="8.6640625" customWidth="1"/>
    <col min="14345" max="14346" width="9.6640625" customWidth="1"/>
    <col min="14347" max="14347" width="8.6640625" customWidth="1"/>
    <col min="14348" max="14348" width="13.88671875" customWidth="1"/>
    <col min="14593" max="14593" width="6.6640625" customWidth="1"/>
    <col min="14594" max="14594" width="46.44140625" customWidth="1"/>
    <col min="14595" max="14596" width="9.6640625" customWidth="1"/>
    <col min="14597" max="14597" width="8.6640625" customWidth="1"/>
    <col min="14598" max="14599" width="9.6640625" customWidth="1"/>
    <col min="14600" max="14600" width="8.6640625" customWidth="1"/>
    <col min="14601" max="14602" width="9.6640625" customWidth="1"/>
    <col min="14603" max="14603" width="8.6640625" customWidth="1"/>
    <col min="14604" max="14604" width="13.88671875" customWidth="1"/>
    <col min="14849" max="14849" width="6.6640625" customWidth="1"/>
    <col min="14850" max="14850" width="46.44140625" customWidth="1"/>
    <col min="14851" max="14852" width="9.6640625" customWidth="1"/>
    <col min="14853" max="14853" width="8.6640625" customWidth="1"/>
    <col min="14854" max="14855" width="9.6640625" customWidth="1"/>
    <col min="14856" max="14856" width="8.6640625" customWidth="1"/>
    <col min="14857" max="14858" width="9.6640625" customWidth="1"/>
    <col min="14859" max="14859" width="8.6640625" customWidth="1"/>
    <col min="14860" max="14860" width="13.88671875" customWidth="1"/>
    <col min="15105" max="15105" width="6.6640625" customWidth="1"/>
    <col min="15106" max="15106" width="46.44140625" customWidth="1"/>
    <col min="15107" max="15108" width="9.6640625" customWidth="1"/>
    <col min="15109" max="15109" width="8.6640625" customWidth="1"/>
    <col min="15110" max="15111" width="9.6640625" customWidth="1"/>
    <col min="15112" max="15112" width="8.6640625" customWidth="1"/>
    <col min="15113" max="15114" width="9.6640625" customWidth="1"/>
    <col min="15115" max="15115" width="8.6640625" customWidth="1"/>
    <col min="15116" max="15116" width="13.88671875" customWidth="1"/>
    <col min="15361" max="15361" width="6.6640625" customWidth="1"/>
    <col min="15362" max="15362" width="46.44140625" customWidth="1"/>
    <col min="15363" max="15364" width="9.6640625" customWidth="1"/>
    <col min="15365" max="15365" width="8.6640625" customWidth="1"/>
    <col min="15366" max="15367" width="9.6640625" customWidth="1"/>
    <col min="15368" max="15368" width="8.6640625" customWidth="1"/>
    <col min="15369" max="15370" width="9.6640625" customWidth="1"/>
    <col min="15371" max="15371" width="8.6640625" customWidth="1"/>
    <col min="15372" max="15372" width="13.88671875" customWidth="1"/>
    <col min="15617" max="15617" width="6.6640625" customWidth="1"/>
    <col min="15618" max="15618" width="46.44140625" customWidth="1"/>
    <col min="15619" max="15620" width="9.6640625" customWidth="1"/>
    <col min="15621" max="15621" width="8.6640625" customWidth="1"/>
    <col min="15622" max="15623" width="9.6640625" customWidth="1"/>
    <col min="15624" max="15624" width="8.6640625" customWidth="1"/>
    <col min="15625" max="15626" width="9.6640625" customWidth="1"/>
    <col min="15627" max="15627" width="8.6640625" customWidth="1"/>
    <col min="15628" max="15628" width="13.88671875" customWidth="1"/>
    <col min="15873" max="15873" width="6.6640625" customWidth="1"/>
    <col min="15874" max="15874" width="46.44140625" customWidth="1"/>
    <col min="15875" max="15876" width="9.6640625" customWidth="1"/>
    <col min="15877" max="15877" width="8.6640625" customWidth="1"/>
    <col min="15878" max="15879" width="9.6640625" customWidth="1"/>
    <col min="15880" max="15880" width="8.6640625" customWidth="1"/>
    <col min="15881" max="15882" width="9.6640625" customWidth="1"/>
    <col min="15883" max="15883" width="8.6640625" customWidth="1"/>
    <col min="15884" max="15884" width="13.88671875" customWidth="1"/>
    <col min="16129" max="16129" width="6.6640625" customWidth="1"/>
    <col min="16130" max="16130" width="46.44140625" customWidth="1"/>
    <col min="16131" max="16132" width="9.6640625" customWidth="1"/>
    <col min="16133" max="16133" width="8.6640625" customWidth="1"/>
    <col min="16134" max="16135" width="9.6640625" customWidth="1"/>
    <col min="16136" max="16136" width="8.6640625" customWidth="1"/>
    <col min="16137" max="16138" width="9.6640625" customWidth="1"/>
    <col min="16139" max="16139" width="8.6640625" customWidth="1"/>
    <col min="16140" max="16140" width="13.88671875" customWidth="1"/>
  </cols>
  <sheetData>
    <row r="1" spans="1:12" ht="20.399999999999999" customHeight="1" x14ac:dyDescent="0.35">
      <c r="A1" s="3"/>
      <c r="B1" s="3"/>
      <c r="C1" s="3"/>
      <c r="D1" s="3"/>
      <c r="E1" s="4"/>
      <c r="F1" s="4"/>
      <c r="G1" s="4"/>
      <c r="H1" s="4"/>
      <c r="I1" s="3"/>
      <c r="J1" s="3"/>
      <c r="K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2009</v>
      </c>
    </row>
    <row r="4" spans="1:12" ht="12" customHeight="1" x14ac:dyDescent="0.25">
      <c r="A4" s="5"/>
      <c r="B4" s="5"/>
      <c r="C4" s="6"/>
      <c r="D4" s="6"/>
      <c r="E4" s="6"/>
      <c r="F4" s="6"/>
      <c r="G4" s="6"/>
      <c r="H4" s="6"/>
      <c r="I4" s="1"/>
      <c r="J4" s="1" t="s">
        <v>0</v>
      </c>
      <c r="K4" s="1"/>
    </row>
    <row r="5" spans="1:12" ht="30" customHeight="1" x14ac:dyDescent="0.25">
      <c r="A5" s="219" t="s">
        <v>37</v>
      </c>
      <c r="B5" s="193" t="s">
        <v>1</v>
      </c>
      <c r="C5" s="196" t="s">
        <v>93</v>
      </c>
      <c r="D5" s="224"/>
      <c r="E5" s="224"/>
      <c r="F5" s="224"/>
      <c r="G5" s="224"/>
      <c r="H5" s="224"/>
      <c r="I5" s="224"/>
      <c r="J5" s="224"/>
      <c r="K5" s="224"/>
    </row>
    <row r="6" spans="1:12" ht="18" customHeight="1" x14ac:dyDescent="0.25">
      <c r="A6" s="220"/>
      <c r="B6" s="222"/>
      <c r="C6" s="225" t="s">
        <v>2</v>
      </c>
      <c r="D6" s="224"/>
      <c r="E6" s="226"/>
      <c r="F6" s="196" t="s">
        <v>3</v>
      </c>
      <c r="G6" s="200"/>
      <c r="H6" s="201"/>
      <c r="I6" s="196" t="s">
        <v>36</v>
      </c>
      <c r="J6" s="200"/>
      <c r="K6" s="200"/>
    </row>
    <row r="7" spans="1:12" ht="30" customHeight="1" x14ac:dyDescent="0.25">
      <c r="A7" s="221"/>
      <c r="B7" s="223"/>
      <c r="C7" s="12" t="s">
        <v>4</v>
      </c>
      <c r="D7" s="62" t="s">
        <v>5</v>
      </c>
      <c r="E7" s="12" t="s">
        <v>6</v>
      </c>
      <c r="F7" s="12" t="s">
        <v>4</v>
      </c>
      <c r="G7" s="62" t="s">
        <v>5</v>
      </c>
      <c r="H7" s="18" t="s">
        <v>6</v>
      </c>
      <c r="I7" s="12" t="s">
        <v>4</v>
      </c>
      <c r="J7" s="62" t="s">
        <v>5</v>
      </c>
      <c r="K7" s="44" t="s">
        <v>6</v>
      </c>
    </row>
    <row r="8" spans="1:12" ht="14.1" customHeight="1" x14ac:dyDescent="0.25">
      <c r="A8" s="13" t="s">
        <v>7</v>
      </c>
      <c r="B8" s="9" t="s">
        <v>119</v>
      </c>
      <c r="C8" s="63">
        <v>1.35</v>
      </c>
      <c r="D8" s="16">
        <v>23.6</v>
      </c>
      <c r="E8" s="64">
        <v>1.7</v>
      </c>
      <c r="F8" s="63">
        <v>2.78</v>
      </c>
      <c r="G8" s="16">
        <v>49.3</v>
      </c>
      <c r="H8" s="64">
        <v>1.8</v>
      </c>
      <c r="I8" s="63">
        <v>4.12</v>
      </c>
      <c r="J8" s="16">
        <v>36.5</v>
      </c>
      <c r="K8" s="64">
        <v>1.8</v>
      </c>
    </row>
    <row r="9" spans="1:12" ht="14.1" customHeight="1" x14ac:dyDescent="0.25">
      <c r="A9" s="9"/>
      <c r="B9" s="23" t="s">
        <v>8</v>
      </c>
      <c r="C9" s="14" t="s">
        <v>120</v>
      </c>
      <c r="D9" s="14" t="s">
        <v>120</v>
      </c>
      <c r="E9" s="14" t="s">
        <v>120</v>
      </c>
      <c r="F9" s="14" t="s">
        <v>120</v>
      </c>
      <c r="G9" s="14" t="s">
        <v>120</v>
      </c>
      <c r="H9" s="14" t="s">
        <v>120</v>
      </c>
      <c r="I9" s="14" t="s">
        <v>120</v>
      </c>
      <c r="J9" s="14" t="s">
        <v>120</v>
      </c>
      <c r="K9" s="14" t="s">
        <v>120</v>
      </c>
    </row>
    <row r="10" spans="1:12" ht="14.1" customHeight="1" x14ac:dyDescent="0.25">
      <c r="A10" s="9"/>
      <c r="B10" s="9" t="s">
        <v>97</v>
      </c>
      <c r="C10" s="63">
        <v>0.24</v>
      </c>
      <c r="D10" s="16">
        <v>0</v>
      </c>
      <c r="E10" s="64">
        <v>0.3</v>
      </c>
      <c r="F10" s="63">
        <v>0.45</v>
      </c>
      <c r="G10" s="16">
        <v>0</v>
      </c>
      <c r="H10" s="64">
        <v>0.3</v>
      </c>
      <c r="I10" s="63">
        <v>0.69</v>
      </c>
      <c r="J10" s="16">
        <v>0</v>
      </c>
      <c r="K10" s="64">
        <v>0.3</v>
      </c>
    </row>
    <row r="11" spans="1:12" ht="14.1" customHeight="1" x14ac:dyDescent="0.25">
      <c r="A11" s="9" t="s">
        <v>9</v>
      </c>
      <c r="B11" s="11" t="s">
        <v>10</v>
      </c>
      <c r="C11" s="63">
        <v>34.6</v>
      </c>
      <c r="D11" s="16">
        <v>500</v>
      </c>
      <c r="E11" s="64">
        <v>43.6</v>
      </c>
      <c r="F11" s="63">
        <v>37.33</v>
      </c>
      <c r="G11" s="16">
        <v>600</v>
      </c>
      <c r="H11" s="64">
        <v>24.6</v>
      </c>
      <c r="I11" s="63">
        <v>71.930000000000007</v>
      </c>
      <c r="J11" s="16">
        <v>500</v>
      </c>
      <c r="K11" s="64">
        <v>31.1</v>
      </c>
    </row>
    <row r="12" spans="1:12" ht="14.1" customHeight="1" x14ac:dyDescent="0.25">
      <c r="A12" s="9" t="s">
        <v>11</v>
      </c>
      <c r="B12" s="9" t="s">
        <v>38</v>
      </c>
      <c r="C12" s="63">
        <v>0.3</v>
      </c>
      <c r="D12" s="16">
        <v>0</v>
      </c>
      <c r="E12" s="64">
        <v>0.4</v>
      </c>
      <c r="F12" s="63">
        <v>0.55000000000000004</v>
      </c>
      <c r="G12" s="16">
        <v>0</v>
      </c>
      <c r="H12" s="64">
        <v>0.4</v>
      </c>
      <c r="I12" s="63">
        <v>0.85</v>
      </c>
      <c r="J12" s="16">
        <v>0</v>
      </c>
      <c r="K12" s="64">
        <v>0.4</v>
      </c>
    </row>
    <row r="13" spans="1:12" ht="14.1" customHeight="1" x14ac:dyDescent="0.25">
      <c r="A13" s="9" t="s">
        <v>12</v>
      </c>
      <c r="B13" s="9" t="s">
        <v>39</v>
      </c>
      <c r="C13" s="63">
        <v>2.11</v>
      </c>
      <c r="D13" s="16">
        <v>40.799999999999997</v>
      </c>
      <c r="E13" s="64">
        <v>2.7</v>
      </c>
      <c r="F13" s="63">
        <v>3.7</v>
      </c>
      <c r="G13" s="16">
        <v>65.2</v>
      </c>
      <c r="H13" s="64">
        <v>2.4</v>
      </c>
      <c r="I13" s="63">
        <v>5.81</v>
      </c>
      <c r="J13" s="16">
        <v>53</v>
      </c>
      <c r="K13" s="64">
        <v>2.5</v>
      </c>
    </row>
    <row r="14" spans="1:12" ht="14.1" customHeight="1" x14ac:dyDescent="0.25">
      <c r="A14" s="9" t="s">
        <v>13</v>
      </c>
      <c r="B14" s="10" t="s">
        <v>14</v>
      </c>
      <c r="C14" s="63">
        <v>2.04</v>
      </c>
      <c r="D14" s="16">
        <v>0</v>
      </c>
      <c r="E14" s="64">
        <v>2.6</v>
      </c>
      <c r="F14" s="63">
        <v>10.66</v>
      </c>
      <c r="G14" s="16">
        <v>100</v>
      </c>
      <c r="H14" s="64">
        <v>7</v>
      </c>
      <c r="I14" s="63">
        <v>12.7</v>
      </c>
      <c r="J14" s="16">
        <v>100</v>
      </c>
      <c r="K14" s="64">
        <v>5.5</v>
      </c>
    </row>
    <row r="15" spans="1:12" ht="14.1" customHeight="1" x14ac:dyDescent="0.25">
      <c r="A15" s="9" t="s">
        <v>68</v>
      </c>
      <c r="B15" s="11" t="s">
        <v>69</v>
      </c>
      <c r="C15" s="63">
        <v>4.38</v>
      </c>
      <c r="D15" s="16">
        <v>0</v>
      </c>
      <c r="E15" s="64">
        <v>5.5</v>
      </c>
      <c r="F15" s="63">
        <v>6.03</v>
      </c>
      <c r="G15" s="16">
        <v>0</v>
      </c>
      <c r="H15" s="64">
        <v>4</v>
      </c>
      <c r="I15" s="63">
        <v>10.41</v>
      </c>
      <c r="J15" s="16">
        <v>0</v>
      </c>
      <c r="K15" s="64">
        <v>4.5</v>
      </c>
    </row>
    <row r="16" spans="1:12" ht="14.1" customHeight="1" x14ac:dyDescent="0.25">
      <c r="A16" s="9" t="s">
        <v>70</v>
      </c>
      <c r="B16" s="11" t="s">
        <v>71</v>
      </c>
      <c r="C16" s="63">
        <v>0</v>
      </c>
      <c r="D16" s="16">
        <v>0</v>
      </c>
      <c r="E16" s="64">
        <v>0</v>
      </c>
      <c r="F16" s="63">
        <v>0</v>
      </c>
      <c r="G16" s="16">
        <v>0</v>
      </c>
      <c r="H16" s="64">
        <v>0</v>
      </c>
      <c r="I16" s="63">
        <v>0</v>
      </c>
      <c r="J16" s="16">
        <v>0</v>
      </c>
      <c r="K16" s="64">
        <v>0</v>
      </c>
    </row>
    <row r="17" spans="1:11" ht="14.1" customHeight="1" x14ac:dyDescent="0.25">
      <c r="A17" s="9" t="s">
        <v>72</v>
      </c>
      <c r="B17" s="11" t="s">
        <v>73</v>
      </c>
      <c r="C17" s="63">
        <v>0</v>
      </c>
      <c r="D17" s="16">
        <v>0</v>
      </c>
      <c r="E17" s="64">
        <v>0</v>
      </c>
      <c r="F17" s="63">
        <v>0</v>
      </c>
      <c r="G17" s="16">
        <v>0</v>
      </c>
      <c r="H17" s="64">
        <v>0</v>
      </c>
      <c r="I17" s="63">
        <v>0</v>
      </c>
      <c r="J17" s="16">
        <v>0</v>
      </c>
      <c r="K17" s="64">
        <v>0</v>
      </c>
    </row>
    <row r="18" spans="1:11" ht="14.1" customHeight="1" x14ac:dyDescent="0.25">
      <c r="A18" s="11" t="s">
        <v>15</v>
      </c>
      <c r="B18" s="11" t="s">
        <v>16</v>
      </c>
      <c r="C18" s="63">
        <v>10.27</v>
      </c>
      <c r="D18" s="16">
        <v>184.8</v>
      </c>
      <c r="E18" s="64">
        <v>12.9</v>
      </c>
      <c r="F18" s="63">
        <v>28.09</v>
      </c>
      <c r="G18" s="16">
        <v>477.1</v>
      </c>
      <c r="H18" s="64">
        <v>18.5</v>
      </c>
      <c r="I18" s="63">
        <v>38.36</v>
      </c>
      <c r="J18" s="16">
        <v>331.6</v>
      </c>
      <c r="K18" s="64">
        <v>16.600000000000001</v>
      </c>
    </row>
    <row r="19" spans="1:11" ht="14.1" customHeight="1" x14ac:dyDescent="0.25">
      <c r="A19" s="9" t="s">
        <v>17</v>
      </c>
      <c r="B19" s="11" t="s">
        <v>18</v>
      </c>
      <c r="C19" s="63">
        <v>2.85</v>
      </c>
      <c r="D19" s="16">
        <v>0</v>
      </c>
      <c r="E19" s="64">
        <v>3.6</v>
      </c>
      <c r="F19" s="63">
        <v>4.1500000000000004</v>
      </c>
      <c r="G19" s="16">
        <v>0</v>
      </c>
      <c r="H19" s="64">
        <v>2.7</v>
      </c>
      <c r="I19" s="63">
        <v>7</v>
      </c>
      <c r="J19" s="16">
        <v>0</v>
      </c>
      <c r="K19" s="64">
        <v>3</v>
      </c>
    </row>
    <row r="20" spans="1:11" ht="14.1" customHeight="1" x14ac:dyDescent="0.25">
      <c r="A20" s="11" t="s">
        <v>19</v>
      </c>
      <c r="B20" s="11" t="s">
        <v>20</v>
      </c>
      <c r="C20" s="63">
        <v>4.5</v>
      </c>
      <c r="D20" s="16">
        <v>0</v>
      </c>
      <c r="E20" s="64">
        <v>5.7</v>
      </c>
      <c r="F20" s="63">
        <v>10.97</v>
      </c>
      <c r="G20" s="16">
        <v>100</v>
      </c>
      <c r="H20" s="64">
        <v>7.2</v>
      </c>
      <c r="I20" s="63">
        <v>15.47</v>
      </c>
      <c r="J20" s="16">
        <v>100</v>
      </c>
      <c r="K20" s="64">
        <v>6.7</v>
      </c>
    </row>
    <row r="21" spans="1:11" ht="14.1" customHeight="1" x14ac:dyDescent="0.25">
      <c r="A21" s="9" t="s">
        <v>21</v>
      </c>
      <c r="B21" s="11" t="s">
        <v>22</v>
      </c>
      <c r="C21" s="63">
        <v>0</v>
      </c>
      <c r="D21" s="16">
        <v>0</v>
      </c>
      <c r="E21" s="64">
        <v>0</v>
      </c>
      <c r="F21" s="63">
        <v>0</v>
      </c>
      <c r="G21" s="16">
        <v>0</v>
      </c>
      <c r="H21" s="64">
        <v>0</v>
      </c>
      <c r="I21" s="63">
        <v>0</v>
      </c>
      <c r="J21" s="16">
        <v>0</v>
      </c>
      <c r="K21" s="64">
        <v>0</v>
      </c>
    </row>
    <row r="22" spans="1:11" ht="14.1" customHeight="1" x14ac:dyDescent="0.25">
      <c r="A22" s="11" t="s">
        <v>23</v>
      </c>
      <c r="B22" s="9" t="s">
        <v>40</v>
      </c>
      <c r="C22" s="63">
        <v>0.28000000000000003</v>
      </c>
      <c r="D22" s="16">
        <v>0</v>
      </c>
      <c r="E22" s="64">
        <v>0.4</v>
      </c>
      <c r="F22" s="63">
        <v>0.46</v>
      </c>
      <c r="G22" s="16">
        <v>0</v>
      </c>
      <c r="H22" s="64">
        <v>0.3</v>
      </c>
      <c r="I22" s="63">
        <v>0.74</v>
      </c>
      <c r="J22" s="16">
        <v>0</v>
      </c>
      <c r="K22" s="64">
        <v>0.3</v>
      </c>
    </row>
    <row r="23" spans="1:11" ht="14.1" customHeight="1" x14ac:dyDescent="0.25">
      <c r="A23" s="9" t="s">
        <v>24</v>
      </c>
      <c r="B23" s="11" t="s">
        <v>25</v>
      </c>
      <c r="C23" s="63">
        <v>0.28999999999999998</v>
      </c>
      <c r="D23" s="16">
        <v>5.3</v>
      </c>
      <c r="E23" s="64">
        <v>0.4</v>
      </c>
      <c r="F23" s="63">
        <v>0.53</v>
      </c>
      <c r="G23" s="16">
        <v>8.9</v>
      </c>
      <c r="H23" s="64">
        <v>0.3</v>
      </c>
      <c r="I23" s="63">
        <v>0.82</v>
      </c>
      <c r="J23" s="16">
        <v>7.1</v>
      </c>
      <c r="K23" s="64">
        <v>0.4</v>
      </c>
    </row>
    <row r="24" spans="1:11" ht="14.1" customHeight="1" x14ac:dyDescent="0.25">
      <c r="A24" s="11" t="s">
        <v>26</v>
      </c>
      <c r="B24" s="9" t="s">
        <v>41</v>
      </c>
      <c r="C24" s="63">
        <v>0.27</v>
      </c>
      <c r="D24" s="16">
        <v>0</v>
      </c>
      <c r="E24" s="64">
        <v>0.3</v>
      </c>
      <c r="F24" s="63">
        <v>0</v>
      </c>
      <c r="G24" s="16">
        <v>0</v>
      </c>
      <c r="H24" s="64">
        <v>0</v>
      </c>
      <c r="I24" s="63">
        <v>0.27</v>
      </c>
      <c r="J24" s="16">
        <v>0</v>
      </c>
      <c r="K24" s="64">
        <v>0.1</v>
      </c>
    </row>
    <row r="25" spans="1:11" ht="26.4" x14ac:dyDescent="0.25">
      <c r="A25" s="9" t="s">
        <v>27</v>
      </c>
      <c r="B25" s="182" t="s">
        <v>44</v>
      </c>
      <c r="C25" s="63">
        <v>0</v>
      </c>
      <c r="D25" s="16">
        <v>0</v>
      </c>
      <c r="E25" s="64">
        <v>0</v>
      </c>
      <c r="F25" s="63">
        <v>0.02</v>
      </c>
      <c r="G25" s="16">
        <v>0</v>
      </c>
      <c r="H25" s="64">
        <v>0</v>
      </c>
      <c r="I25" s="63">
        <v>0.02</v>
      </c>
      <c r="J25" s="16">
        <v>0</v>
      </c>
      <c r="K25" s="64">
        <v>0</v>
      </c>
    </row>
    <row r="26" spans="1:11" x14ac:dyDescent="0.25">
      <c r="A26" s="9" t="s">
        <v>28</v>
      </c>
      <c r="B26" s="9" t="s">
        <v>42</v>
      </c>
      <c r="C26" s="63">
        <v>1.48</v>
      </c>
      <c r="D26" s="16">
        <v>0</v>
      </c>
      <c r="E26" s="64">
        <v>1.9</v>
      </c>
      <c r="F26" s="63">
        <v>2.16</v>
      </c>
      <c r="G26" s="16">
        <v>0</v>
      </c>
      <c r="H26" s="64">
        <v>1.4</v>
      </c>
      <c r="I26" s="63">
        <v>3.64</v>
      </c>
      <c r="J26" s="16">
        <v>0</v>
      </c>
      <c r="K26" s="64">
        <v>1.6</v>
      </c>
    </row>
    <row r="27" spans="1:11" ht="14.1" customHeight="1" x14ac:dyDescent="0.25">
      <c r="A27" s="9" t="s">
        <v>29</v>
      </c>
      <c r="B27" s="9" t="s">
        <v>43</v>
      </c>
      <c r="C27" s="63">
        <v>2.2200000000000002</v>
      </c>
      <c r="D27" s="16">
        <v>0</v>
      </c>
      <c r="E27" s="64">
        <v>2.8</v>
      </c>
      <c r="F27" s="63">
        <v>6.09</v>
      </c>
      <c r="G27" s="16">
        <v>0</v>
      </c>
      <c r="H27" s="64">
        <v>4</v>
      </c>
      <c r="I27" s="63">
        <v>8.31</v>
      </c>
      <c r="J27" s="16">
        <v>0</v>
      </c>
      <c r="K27" s="64">
        <v>3.6</v>
      </c>
    </row>
    <row r="28" spans="1:11" ht="14.1" customHeight="1" x14ac:dyDescent="0.25">
      <c r="A28" s="9" t="s">
        <v>76</v>
      </c>
      <c r="B28" s="9" t="s">
        <v>77</v>
      </c>
      <c r="C28" s="63">
        <v>12.47</v>
      </c>
      <c r="D28" s="16">
        <v>254.7</v>
      </c>
      <c r="E28" s="64">
        <v>15.7</v>
      </c>
      <c r="F28" s="63">
        <v>38.049999999999997</v>
      </c>
      <c r="G28" s="16">
        <v>735</v>
      </c>
      <c r="H28" s="64">
        <v>25.1</v>
      </c>
      <c r="I28" s="63">
        <v>50.52</v>
      </c>
      <c r="J28" s="16">
        <v>497.5</v>
      </c>
      <c r="K28" s="64">
        <v>21.9</v>
      </c>
    </row>
    <row r="29" spans="1:11" ht="14.1" customHeight="1" x14ac:dyDescent="0.25">
      <c r="A29" s="9"/>
      <c r="B29" s="19" t="s">
        <v>8</v>
      </c>
      <c r="C29" s="63"/>
      <c r="D29" s="16"/>
      <c r="E29" s="64"/>
      <c r="F29" s="63"/>
      <c r="G29" s="16"/>
      <c r="H29" s="64"/>
      <c r="I29" s="63"/>
      <c r="J29" s="16"/>
      <c r="K29" s="64"/>
    </row>
    <row r="30" spans="1:11" ht="14.1" customHeight="1" x14ac:dyDescent="0.25">
      <c r="A30" s="9"/>
      <c r="B30" s="19" t="s">
        <v>114</v>
      </c>
      <c r="C30" s="63">
        <v>3.95</v>
      </c>
      <c r="D30" s="16">
        <v>0</v>
      </c>
      <c r="E30" s="64">
        <v>5</v>
      </c>
      <c r="F30" s="63">
        <v>13.18</v>
      </c>
      <c r="G30" s="16">
        <v>200</v>
      </c>
      <c r="H30" s="64">
        <v>8.6999999999999993</v>
      </c>
      <c r="I30" s="63">
        <v>17.13</v>
      </c>
      <c r="J30" s="16">
        <v>100</v>
      </c>
      <c r="K30" s="64">
        <v>7.4</v>
      </c>
    </row>
    <row r="31" spans="1:11" ht="14.1" customHeight="1" x14ac:dyDescent="0.25">
      <c r="A31" s="9"/>
      <c r="B31" s="38" t="s">
        <v>115</v>
      </c>
      <c r="C31" s="63">
        <v>2.4300000000000002</v>
      </c>
      <c r="D31" s="16">
        <v>0</v>
      </c>
      <c r="E31" s="64">
        <v>3.1</v>
      </c>
      <c r="F31" s="63">
        <v>5.61</v>
      </c>
      <c r="G31" s="16">
        <v>0</v>
      </c>
      <c r="H31" s="64">
        <v>3.7</v>
      </c>
      <c r="I31" s="63">
        <v>8.0299999999999994</v>
      </c>
      <c r="J31" s="16">
        <v>0</v>
      </c>
      <c r="K31" s="64">
        <v>3.5</v>
      </c>
    </row>
    <row r="32" spans="1:11" ht="14.1" customHeight="1" x14ac:dyDescent="0.25">
      <c r="A32" s="9"/>
      <c r="B32" s="19" t="s">
        <v>116</v>
      </c>
      <c r="C32">
        <v>5.84</v>
      </c>
      <c r="D32">
        <v>0</v>
      </c>
      <c r="E32">
        <v>7.4</v>
      </c>
      <c r="F32">
        <v>17.809999999999999</v>
      </c>
      <c r="G32">
        <v>200</v>
      </c>
      <c r="H32">
        <v>11.8</v>
      </c>
      <c r="I32">
        <v>23.64</v>
      </c>
      <c r="J32">
        <v>100</v>
      </c>
      <c r="K32">
        <v>10.199999999999999</v>
      </c>
    </row>
    <row r="33" spans="1:11" ht="20.100000000000001" customHeight="1" x14ac:dyDescent="0.25">
      <c r="A33" s="76"/>
      <c r="B33" s="77" t="s">
        <v>30</v>
      </c>
      <c r="C33" s="78">
        <v>79.41</v>
      </c>
      <c r="D33" s="79">
        <v>1466.1</v>
      </c>
      <c r="E33" s="80">
        <v>100</v>
      </c>
      <c r="F33" s="81">
        <v>151.56</v>
      </c>
      <c r="G33" s="79">
        <v>2757</v>
      </c>
      <c r="H33" s="80">
        <v>100</v>
      </c>
      <c r="I33" s="81">
        <v>230.97</v>
      </c>
      <c r="J33" s="79">
        <v>2116.1999999999998</v>
      </c>
      <c r="K33" s="80">
        <v>100</v>
      </c>
    </row>
    <row r="34" spans="1:11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5"/>
      <c r="K34" s="15"/>
    </row>
    <row r="35" spans="1:11" ht="12" customHeight="1" x14ac:dyDescent="0.25">
      <c r="A35" s="8" t="s">
        <v>31</v>
      </c>
      <c r="B35" s="1"/>
      <c r="F35" s="25"/>
      <c r="G35" s="25"/>
      <c r="H35" s="25" t="s">
        <v>32</v>
      </c>
      <c r="I35" s="41" t="s">
        <v>33</v>
      </c>
      <c r="J35" s="7"/>
      <c r="K35" s="1"/>
    </row>
    <row r="36" spans="1:11" ht="12" customHeight="1" x14ac:dyDescent="0.25">
      <c r="A36" s="7" t="s">
        <v>118</v>
      </c>
      <c r="B36" s="1"/>
      <c r="E36" s="1"/>
      <c r="F36" s="1"/>
      <c r="G36" s="1"/>
      <c r="H36" s="1"/>
      <c r="I36" s="41" t="s">
        <v>45</v>
      </c>
      <c r="J36" s="7"/>
      <c r="K36" s="1"/>
    </row>
    <row r="37" spans="1:11" ht="12" customHeight="1" x14ac:dyDescent="0.25">
      <c r="A37" s="7" t="s">
        <v>34</v>
      </c>
      <c r="B37" s="7"/>
      <c r="J37" s="2"/>
      <c r="K37" s="1"/>
    </row>
    <row r="38" spans="1:11" ht="12" customHeight="1" x14ac:dyDescent="0.25">
      <c r="A38" s="7" t="s">
        <v>35</v>
      </c>
      <c r="B38" s="7"/>
      <c r="J38" s="2"/>
      <c r="K38" s="1"/>
    </row>
    <row r="39" spans="1:11" ht="12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 customHeight="1" x14ac:dyDescent="0.25">
      <c r="A40" s="7" t="s">
        <v>121</v>
      </c>
      <c r="B40" s="1"/>
      <c r="C40" s="1"/>
      <c r="D40" s="1"/>
      <c r="E40" s="1"/>
      <c r="F40" s="1"/>
      <c r="G40" s="1"/>
      <c r="H40" s="1"/>
      <c r="I40" s="1"/>
      <c r="J40" s="1"/>
    </row>
    <row r="41" spans="1:11" ht="12" customHeight="1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</row>
    <row r="42" spans="1:11" ht="12" customHeight="1" x14ac:dyDescent="0.2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 customHeight="1" x14ac:dyDescent="0.25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</row>
    <row r="44" spans="1:11" ht="12" customHeight="1" x14ac:dyDescent="0.25"/>
    <row r="45" spans="1:11" ht="12" customHeight="1" x14ac:dyDescent="0.25"/>
    <row r="46" spans="1:11" ht="12" customHeight="1" x14ac:dyDescent="0.25"/>
    <row r="47" spans="1:11" ht="12" customHeight="1" x14ac:dyDescent="0.25"/>
    <row r="48" spans="1:11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</sheetData>
  <mergeCells count="8">
    <mergeCell ref="A3:B3"/>
    <mergeCell ref="C3:K3"/>
    <mergeCell ref="A5:A7"/>
    <mergeCell ref="B5:B7"/>
    <mergeCell ref="C5:K5"/>
    <mergeCell ref="C6:E6"/>
    <mergeCell ref="F6:H6"/>
    <mergeCell ref="I6:K6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6.6640625" customWidth="1"/>
    <col min="2" max="2" width="57.109375" customWidth="1"/>
    <col min="3" max="11" width="10.5546875" customWidth="1"/>
    <col min="257" max="257" width="6.6640625" customWidth="1"/>
    <col min="258" max="258" width="35.44140625" customWidth="1"/>
    <col min="259" max="260" width="8.6640625" customWidth="1"/>
    <col min="261" max="261" width="6.6640625" customWidth="1"/>
    <col min="262" max="262" width="7.5546875" customWidth="1"/>
    <col min="263" max="263" width="8.109375" customWidth="1"/>
    <col min="264" max="264" width="6.6640625" customWidth="1"/>
    <col min="265" max="266" width="8.6640625" customWidth="1"/>
    <col min="267" max="267" width="6.6640625" customWidth="1"/>
    <col min="513" max="513" width="6.6640625" customWidth="1"/>
    <col min="514" max="514" width="35.44140625" customWidth="1"/>
    <col min="515" max="516" width="8.6640625" customWidth="1"/>
    <col min="517" max="517" width="6.6640625" customWidth="1"/>
    <col min="518" max="518" width="7.5546875" customWidth="1"/>
    <col min="519" max="519" width="8.109375" customWidth="1"/>
    <col min="520" max="520" width="6.6640625" customWidth="1"/>
    <col min="521" max="522" width="8.6640625" customWidth="1"/>
    <col min="523" max="523" width="6.6640625" customWidth="1"/>
    <col min="769" max="769" width="6.6640625" customWidth="1"/>
    <col min="770" max="770" width="35.44140625" customWidth="1"/>
    <col min="771" max="772" width="8.6640625" customWidth="1"/>
    <col min="773" max="773" width="6.6640625" customWidth="1"/>
    <col min="774" max="774" width="7.5546875" customWidth="1"/>
    <col min="775" max="775" width="8.109375" customWidth="1"/>
    <col min="776" max="776" width="6.6640625" customWidth="1"/>
    <col min="777" max="778" width="8.6640625" customWidth="1"/>
    <col min="779" max="779" width="6.6640625" customWidth="1"/>
    <col min="1025" max="1025" width="6.6640625" customWidth="1"/>
    <col min="1026" max="1026" width="35.44140625" customWidth="1"/>
    <col min="1027" max="1028" width="8.6640625" customWidth="1"/>
    <col min="1029" max="1029" width="6.6640625" customWidth="1"/>
    <col min="1030" max="1030" width="7.5546875" customWidth="1"/>
    <col min="1031" max="1031" width="8.109375" customWidth="1"/>
    <col min="1032" max="1032" width="6.6640625" customWidth="1"/>
    <col min="1033" max="1034" width="8.6640625" customWidth="1"/>
    <col min="1035" max="1035" width="6.6640625" customWidth="1"/>
    <col min="1281" max="1281" width="6.6640625" customWidth="1"/>
    <col min="1282" max="1282" width="35.44140625" customWidth="1"/>
    <col min="1283" max="1284" width="8.6640625" customWidth="1"/>
    <col min="1285" max="1285" width="6.6640625" customWidth="1"/>
    <col min="1286" max="1286" width="7.5546875" customWidth="1"/>
    <col min="1287" max="1287" width="8.109375" customWidth="1"/>
    <col min="1288" max="1288" width="6.6640625" customWidth="1"/>
    <col min="1289" max="1290" width="8.6640625" customWidth="1"/>
    <col min="1291" max="1291" width="6.6640625" customWidth="1"/>
    <col min="1537" max="1537" width="6.6640625" customWidth="1"/>
    <col min="1538" max="1538" width="35.44140625" customWidth="1"/>
    <col min="1539" max="1540" width="8.6640625" customWidth="1"/>
    <col min="1541" max="1541" width="6.6640625" customWidth="1"/>
    <col min="1542" max="1542" width="7.5546875" customWidth="1"/>
    <col min="1543" max="1543" width="8.109375" customWidth="1"/>
    <col min="1544" max="1544" width="6.6640625" customWidth="1"/>
    <col min="1545" max="1546" width="8.6640625" customWidth="1"/>
    <col min="1547" max="1547" width="6.6640625" customWidth="1"/>
    <col min="1793" max="1793" width="6.6640625" customWidth="1"/>
    <col min="1794" max="1794" width="35.44140625" customWidth="1"/>
    <col min="1795" max="1796" width="8.6640625" customWidth="1"/>
    <col min="1797" max="1797" width="6.6640625" customWidth="1"/>
    <col min="1798" max="1798" width="7.5546875" customWidth="1"/>
    <col min="1799" max="1799" width="8.109375" customWidth="1"/>
    <col min="1800" max="1800" width="6.6640625" customWidth="1"/>
    <col min="1801" max="1802" width="8.6640625" customWidth="1"/>
    <col min="1803" max="1803" width="6.6640625" customWidth="1"/>
    <col min="2049" max="2049" width="6.6640625" customWidth="1"/>
    <col min="2050" max="2050" width="35.44140625" customWidth="1"/>
    <col min="2051" max="2052" width="8.6640625" customWidth="1"/>
    <col min="2053" max="2053" width="6.6640625" customWidth="1"/>
    <col min="2054" max="2054" width="7.5546875" customWidth="1"/>
    <col min="2055" max="2055" width="8.109375" customWidth="1"/>
    <col min="2056" max="2056" width="6.6640625" customWidth="1"/>
    <col min="2057" max="2058" width="8.6640625" customWidth="1"/>
    <col min="2059" max="2059" width="6.6640625" customWidth="1"/>
    <col min="2305" max="2305" width="6.6640625" customWidth="1"/>
    <col min="2306" max="2306" width="35.44140625" customWidth="1"/>
    <col min="2307" max="2308" width="8.6640625" customWidth="1"/>
    <col min="2309" max="2309" width="6.6640625" customWidth="1"/>
    <col min="2310" max="2310" width="7.5546875" customWidth="1"/>
    <col min="2311" max="2311" width="8.109375" customWidth="1"/>
    <col min="2312" max="2312" width="6.6640625" customWidth="1"/>
    <col min="2313" max="2314" width="8.6640625" customWidth="1"/>
    <col min="2315" max="2315" width="6.6640625" customWidth="1"/>
    <col min="2561" max="2561" width="6.6640625" customWidth="1"/>
    <col min="2562" max="2562" width="35.44140625" customWidth="1"/>
    <col min="2563" max="2564" width="8.6640625" customWidth="1"/>
    <col min="2565" max="2565" width="6.6640625" customWidth="1"/>
    <col min="2566" max="2566" width="7.5546875" customWidth="1"/>
    <col min="2567" max="2567" width="8.109375" customWidth="1"/>
    <col min="2568" max="2568" width="6.6640625" customWidth="1"/>
    <col min="2569" max="2570" width="8.6640625" customWidth="1"/>
    <col min="2571" max="2571" width="6.6640625" customWidth="1"/>
    <col min="2817" max="2817" width="6.6640625" customWidth="1"/>
    <col min="2818" max="2818" width="35.44140625" customWidth="1"/>
    <col min="2819" max="2820" width="8.6640625" customWidth="1"/>
    <col min="2821" max="2821" width="6.6640625" customWidth="1"/>
    <col min="2822" max="2822" width="7.5546875" customWidth="1"/>
    <col min="2823" max="2823" width="8.109375" customWidth="1"/>
    <col min="2824" max="2824" width="6.6640625" customWidth="1"/>
    <col min="2825" max="2826" width="8.6640625" customWidth="1"/>
    <col min="2827" max="2827" width="6.6640625" customWidth="1"/>
    <col min="3073" max="3073" width="6.6640625" customWidth="1"/>
    <col min="3074" max="3074" width="35.44140625" customWidth="1"/>
    <col min="3075" max="3076" width="8.6640625" customWidth="1"/>
    <col min="3077" max="3077" width="6.6640625" customWidth="1"/>
    <col min="3078" max="3078" width="7.5546875" customWidth="1"/>
    <col min="3079" max="3079" width="8.109375" customWidth="1"/>
    <col min="3080" max="3080" width="6.6640625" customWidth="1"/>
    <col min="3081" max="3082" width="8.6640625" customWidth="1"/>
    <col min="3083" max="3083" width="6.6640625" customWidth="1"/>
    <col min="3329" max="3329" width="6.6640625" customWidth="1"/>
    <col min="3330" max="3330" width="35.44140625" customWidth="1"/>
    <col min="3331" max="3332" width="8.6640625" customWidth="1"/>
    <col min="3333" max="3333" width="6.6640625" customWidth="1"/>
    <col min="3334" max="3334" width="7.5546875" customWidth="1"/>
    <col min="3335" max="3335" width="8.109375" customWidth="1"/>
    <col min="3336" max="3336" width="6.6640625" customWidth="1"/>
    <col min="3337" max="3338" width="8.6640625" customWidth="1"/>
    <col min="3339" max="3339" width="6.6640625" customWidth="1"/>
    <col min="3585" max="3585" width="6.6640625" customWidth="1"/>
    <col min="3586" max="3586" width="35.44140625" customWidth="1"/>
    <col min="3587" max="3588" width="8.6640625" customWidth="1"/>
    <col min="3589" max="3589" width="6.6640625" customWidth="1"/>
    <col min="3590" max="3590" width="7.5546875" customWidth="1"/>
    <col min="3591" max="3591" width="8.109375" customWidth="1"/>
    <col min="3592" max="3592" width="6.6640625" customWidth="1"/>
    <col min="3593" max="3594" width="8.6640625" customWidth="1"/>
    <col min="3595" max="3595" width="6.6640625" customWidth="1"/>
    <col min="3841" max="3841" width="6.6640625" customWidth="1"/>
    <col min="3842" max="3842" width="35.44140625" customWidth="1"/>
    <col min="3843" max="3844" width="8.6640625" customWidth="1"/>
    <col min="3845" max="3845" width="6.6640625" customWidth="1"/>
    <col min="3846" max="3846" width="7.5546875" customWidth="1"/>
    <col min="3847" max="3847" width="8.109375" customWidth="1"/>
    <col min="3848" max="3848" width="6.6640625" customWidth="1"/>
    <col min="3849" max="3850" width="8.6640625" customWidth="1"/>
    <col min="3851" max="3851" width="6.6640625" customWidth="1"/>
    <col min="4097" max="4097" width="6.6640625" customWidth="1"/>
    <col min="4098" max="4098" width="35.44140625" customWidth="1"/>
    <col min="4099" max="4100" width="8.6640625" customWidth="1"/>
    <col min="4101" max="4101" width="6.6640625" customWidth="1"/>
    <col min="4102" max="4102" width="7.5546875" customWidth="1"/>
    <col min="4103" max="4103" width="8.109375" customWidth="1"/>
    <col min="4104" max="4104" width="6.6640625" customWidth="1"/>
    <col min="4105" max="4106" width="8.6640625" customWidth="1"/>
    <col min="4107" max="4107" width="6.6640625" customWidth="1"/>
    <col min="4353" max="4353" width="6.6640625" customWidth="1"/>
    <col min="4354" max="4354" width="35.44140625" customWidth="1"/>
    <col min="4355" max="4356" width="8.6640625" customWidth="1"/>
    <col min="4357" max="4357" width="6.6640625" customWidth="1"/>
    <col min="4358" max="4358" width="7.5546875" customWidth="1"/>
    <col min="4359" max="4359" width="8.109375" customWidth="1"/>
    <col min="4360" max="4360" width="6.6640625" customWidth="1"/>
    <col min="4361" max="4362" width="8.6640625" customWidth="1"/>
    <col min="4363" max="4363" width="6.6640625" customWidth="1"/>
    <col min="4609" max="4609" width="6.6640625" customWidth="1"/>
    <col min="4610" max="4610" width="35.44140625" customWidth="1"/>
    <col min="4611" max="4612" width="8.6640625" customWidth="1"/>
    <col min="4613" max="4613" width="6.6640625" customWidth="1"/>
    <col min="4614" max="4614" width="7.5546875" customWidth="1"/>
    <col min="4615" max="4615" width="8.109375" customWidth="1"/>
    <col min="4616" max="4616" width="6.6640625" customWidth="1"/>
    <col min="4617" max="4618" width="8.6640625" customWidth="1"/>
    <col min="4619" max="4619" width="6.6640625" customWidth="1"/>
    <col min="4865" max="4865" width="6.6640625" customWidth="1"/>
    <col min="4866" max="4866" width="35.44140625" customWidth="1"/>
    <col min="4867" max="4868" width="8.6640625" customWidth="1"/>
    <col min="4869" max="4869" width="6.6640625" customWidth="1"/>
    <col min="4870" max="4870" width="7.5546875" customWidth="1"/>
    <col min="4871" max="4871" width="8.109375" customWidth="1"/>
    <col min="4872" max="4872" width="6.6640625" customWidth="1"/>
    <col min="4873" max="4874" width="8.6640625" customWidth="1"/>
    <col min="4875" max="4875" width="6.6640625" customWidth="1"/>
    <col min="5121" max="5121" width="6.6640625" customWidth="1"/>
    <col min="5122" max="5122" width="35.44140625" customWidth="1"/>
    <col min="5123" max="5124" width="8.6640625" customWidth="1"/>
    <col min="5125" max="5125" width="6.6640625" customWidth="1"/>
    <col min="5126" max="5126" width="7.5546875" customWidth="1"/>
    <col min="5127" max="5127" width="8.109375" customWidth="1"/>
    <col min="5128" max="5128" width="6.6640625" customWidth="1"/>
    <col min="5129" max="5130" width="8.6640625" customWidth="1"/>
    <col min="5131" max="5131" width="6.6640625" customWidth="1"/>
    <col min="5377" max="5377" width="6.6640625" customWidth="1"/>
    <col min="5378" max="5378" width="35.44140625" customWidth="1"/>
    <col min="5379" max="5380" width="8.6640625" customWidth="1"/>
    <col min="5381" max="5381" width="6.6640625" customWidth="1"/>
    <col min="5382" max="5382" width="7.5546875" customWidth="1"/>
    <col min="5383" max="5383" width="8.109375" customWidth="1"/>
    <col min="5384" max="5384" width="6.6640625" customWidth="1"/>
    <col min="5385" max="5386" width="8.6640625" customWidth="1"/>
    <col min="5387" max="5387" width="6.6640625" customWidth="1"/>
    <col min="5633" max="5633" width="6.6640625" customWidth="1"/>
    <col min="5634" max="5634" width="35.44140625" customWidth="1"/>
    <col min="5635" max="5636" width="8.6640625" customWidth="1"/>
    <col min="5637" max="5637" width="6.6640625" customWidth="1"/>
    <col min="5638" max="5638" width="7.5546875" customWidth="1"/>
    <col min="5639" max="5639" width="8.109375" customWidth="1"/>
    <col min="5640" max="5640" width="6.6640625" customWidth="1"/>
    <col min="5641" max="5642" width="8.6640625" customWidth="1"/>
    <col min="5643" max="5643" width="6.6640625" customWidth="1"/>
    <col min="5889" max="5889" width="6.6640625" customWidth="1"/>
    <col min="5890" max="5890" width="35.44140625" customWidth="1"/>
    <col min="5891" max="5892" width="8.6640625" customWidth="1"/>
    <col min="5893" max="5893" width="6.6640625" customWidth="1"/>
    <col min="5894" max="5894" width="7.5546875" customWidth="1"/>
    <col min="5895" max="5895" width="8.109375" customWidth="1"/>
    <col min="5896" max="5896" width="6.6640625" customWidth="1"/>
    <col min="5897" max="5898" width="8.6640625" customWidth="1"/>
    <col min="5899" max="5899" width="6.6640625" customWidth="1"/>
    <col min="6145" max="6145" width="6.6640625" customWidth="1"/>
    <col min="6146" max="6146" width="35.44140625" customWidth="1"/>
    <col min="6147" max="6148" width="8.6640625" customWidth="1"/>
    <col min="6149" max="6149" width="6.6640625" customWidth="1"/>
    <col min="6150" max="6150" width="7.5546875" customWidth="1"/>
    <col min="6151" max="6151" width="8.109375" customWidth="1"/>
    <col min="6152" max="6152" width="6.6640625" customWidth="1"/>
    <col min="6153" max="6154" width="8.6640625" customWidth="1"/>
    <col min="6155" max="6155" width="6.6640625" customWidth="1"/>
    <col min="6401" max="6401" width="6.6640625" customWidth="1"/>
    <col min="6402" max="6402" width="35.44140625" customWidth="1"/>
    <col min="6403" max="6404" width="8.6640625" customWidth="1"/>
    <col min="6405" max="6405" width="6.6640625" customWidth="1"/>
    <col min="6406" max="6406" width="7.5546875" customWidth="1"/>
    <col min="6407" max="6407" width="8.109375" customWidth="1"/>
    <col min="6408" max="6408" width="6.6640625" customWidth="1"/>
    <col min="6409" max="6410" width="8.6640625" customWidth="1"/>
    <col min="6411" max="6411" width="6.6640625" customWidth="1"/>
    <col min="6657" max="6657" width="6.6640625" customWidth="1"/>
    <col min="6658" max="6658" width="35.44140625" customWidth="1"/>
    <col min="6659" max="6660" width="8.6640625" customWidth="1"/>
    <col min="6661" max="6661" width="6.6640625" customWidth="1"/>
    <col min="6662" max="6662" width="7.5546875" customWidth="1"/>
    <col min="6663" max="6663" width="8.109375" customWidth="1"/>
    <col min="6664" max="6664" width="6.6640625" customWidth="1"/>
    <col min="6665" max="6666" width="8.6640625" customWidth="1"/>
    <col min="6667" max="6667" width="6.6640625" customWidth="1"/>
    <col min="6913" max="6913" width="6.6640625" customWidth="1"/>
    <col min="6914" max="6914" width="35.44140625" customWidth="1"/>
    <col min="6915" max="6916" width="8.6640625" customWidth="1"/>
    <col min="6917" max="6917" width="6.6640625" customWidth="1"/>
    <col min="6918" max="6918" width="7.5546875" customWidth="1"/>
    <col min="6919" max="6919" width="8.109375" customWidth="1"/>
    <col min="6920" max="6920" width="6.6640625" customWidth="1"/>
    <col min="6921" max="6922" width="8.6640625" customWidth="1"/>
    <col min="6923" max="6923" width="6.6640625" customWidth="1"/>
    <col min="7169" max="7169" width="6.6640625" customWidth="1"/>
    <col min="7170" max="7170" width="35.44140625" customWidth="1"/>
    <col min="7171" max="7172" width="8.6640625" customWidth="1"/>
    <col min="7173" max="7173" width="6.6640625" customWidth="1"/>
    <col min="7174" max="7174" width="7.5546875" customWidth="1"/>
    <col min="7175" max="7175" width="8.109375" customWidth="1"/>
    <col min="7176" max="7176" width="6.6640625" customWidth="1"/>
    <col min="7177" max="7178" width="8.6640625" customWidth="1"/>
    <col min="7179" max="7179" width="6.6640625" customWidth="1"/>
    <col min="7425" max="7425" width="6.6640625" customWidth="1"/>
    <col min="7426" max="7426" width="35.44140625" customWidth="1"/>
    <col min="7427" max="7428" width="8.6640625" customWidth="1"/>
    <col min="7429" max="7429" width="6.6640625" customWidth="1"/>
    <col min="7430" max="7430" width="7.5546875" customWidth="1"/>
    <col min="7431" max="7431" width="8.109375" customWidth="1"/>
    <col min="7432" max="7432" width="6.6640625" customWidth="1"/>
    <col min="7433" max="7434" width="8.6640625" customWidth="1"/>
    <col min="7435" max="7435" width="6.6640625" customWidth="1"/>
    <col min="7681" max="7681" width="6.6640625" customWidth="1"/>
    <col min="7682" max="7682" width="35.44140625" customWidth="1"/>
    <col min="7683" max="7684" width="8.6640625" customWidth="1"/>
    <col min="7685" max="7685" width="6.6640625" customWidth="1"/>
    <col min="7686" max="7686" width="7.5546875" customWidth="1"/>
    <col min="7687" max="7687" width="8.109375" customWidth="1"/>
    <col min="7688" max="7688" width="6.6640625" customWidth="1"/>
    <col min="7689" max="7690" width="8.6640625" customWidth="1"/>
    <col min="7691" max="7691" width="6.6640625" customWidth="1"/>
    <col min="7937" max="7937" width="6.6640625" customWidth="1"/>
    <col min="7938" max="7938" width="35.44140625" customWidth="1"/>
    <col min="7939" max="7940" width="8.6640625" customWidth="1"/>
    <col min="7941" max="7941" width="6.6640625" customWidth="1"/>
    <col min="7942" max="7942" width="7.5546875" customWidth="1"/>
    <col min="7943" max="7943" width="8.109375" customWidth="1"/>
    <col min="7944" max="7944" width="6.6640625" customWidth="1"/>
    <col min="7945" max="7946" width="8.6640625" customWidth="1"/>
    <col min="7947" max="7947" width="6.6640625" customWidth="1"/>
    <col min="8193" max="8193" width="6.6640625" customWidth="1"/>
    <col min="8194" max="8194" width="35.44140625" customWidth="1"/>
    <col min="8195" max="8196" width="8.6640625" customWidth="1"/>
    <col min="8197" max="8197" width="6.6640625" customWidth="1"/>
    <col min="8198" max="8198" width="7.5546875" customWidth="1"/>
    <col min="8199" max="8199" width="8.109375" customWidth="1"/>
    <col min="8200" max="8200" width="6.6640625" customWidth="1"/>
    <col min="8201" max="8202" width="8.6640625" customWidth="1"/>
    <col min="8203" max="8203" width="6.6640625" customWidth="1"/>
    <col min="8449" max="8449" width="6.6640625" customWidth="1"/>
    <col min="8450" max="8450" width="35.44140625" customWidth="1"/>
    <col min="8451" max="8452" width="8.6640625" customWidth="1"/>
    <col min="8453" max="8453" width="6.6640625" customWidth="1"/>
    <col min="8454" max="8454" width="7.5546875" customWidth="1"/>
    <col min="8455" max="8455" width="8.109375" customWidth="1"/>
    <col min="8456" max="8456" width="6.6640625" customWidth="1"/>
    <col min="8457" max="8458" width="8.6640625" customWidth="1"/>
    <col min="8459" max="8459" width="6.6640625" customWidth="1"/>
    <col min="8705" max="8705" width="6.6640625" customWidth="1"/>
    <col min="8706" max="8706" width="35.44140625" customWidth="1"/>
    <col min="8707" max="8708" width="8.6640625" customWidth="1"/>
    <col min="8709" max="8709" width="6.6640625" customWidth="1"/>
    <col min="8710" max="8710" width="7.5546875" customWidth="1"/>
    <col min="8711" max="8711" width="8.109375" customWidth="1"/>
    <col min="8712" max="8712" width="6.6640625" customWidth="1"/>
    <col min="8713" max="8714" width="8.6640625" customWidth="1"/>
    <col min="8715" max="8715" width="6.6640625" customWidth="1"/>
    <col min="8961" max="8961" width="6.6640625" customWidth="1"/>
    <col min="8962" max="8962" width="35.44140625" customWidth="1"/>
    <col min="8963" max="8964" width="8.6640625" customWidth="1"/>
    <col min="8965" max="8965" width="6.6640625" customWidth="1"/>
    <col min="8966" max="8966" width="7.5546875" customWidth="1"/>
    <col min="8967" max="8967" width="8.109375" customWidth="1"/>
    <col min="8968" max="8968" width="6.6640625" customWidth="1"/>
    <col min="8969" max="8970" width="8.6640625" customWidth="1"/>
    <col min="8971" max="8971" width="6.6640625" customWidth="1"/>
    <col min="9217" max="9217" width="6.6640625" customWidth="1"/>
    <col min="9218" max="9218" width="35.44140625" customWidth="1"/>
    <col min="9219" max="9220" width="8.6640625" customWidth="1"/>
    <col min="9221" max="9221" width="6.6640625" customWidth="1"/>
    <col min="9222" max="9222" width="7.5546875" customWidth="1"/>
    <col min="9223" max="9223" width="8.109375" customWidth="1"/>
    <col min="9224" max="9224" width="6.6640625" customWidth="1"/>
    <col min="9225" max="9226" width="8.6640625" customWidth="1"/>
    <col min="9227" max="9227" width="6.6640625" customWidth="1"/>
    <col min="9473" max="9473" width="6.6640625" customWidth="1"/>
    <col min="9474" max="9474" width="35.44140625" customWidth="1"/>
    <col min="9475" max="9476" width="8.6640625" customWidth="1"/>
    <col min="9477" max="9477" width="6.6640625" customWidth="1"/>
    <col min="9478" max="9478" width="7.5546875" customWidth="1"/>
    <col min="9479" max="9479" width="8.109375" customWidth="1"/>
    <col min="9480" max="9480" width="6.6640625" customWidth="1"/>
    <col min="9481" max="9482" width="8.6640625" customWidth="1"/>
    <col min="9483" max="9483" width="6.6640625" customWidth="1"/>
    <col min="9729" max="9729" width="6.6640625" customWidth="1"/>
    <col min="9730" max="9730" width="35.44140625" customWidth="1"/>
    <col min="9731" max="9732" width="8.6640625" customWidth="1"/>
    <col min="9733" max="9733" width="6.6640625" customWidth="1"/>
    <col min="9734" max="9734" width="7.5546875" customWidth="1"/>
    <col min="9735" max="9735" width="8.109375" customWidth="1"/>
    <col min="9736" max="9736" width="6.6640625" customWidth="1"/>
    <col min="9737" max="9738" width="8.6640625" customWidth="1"/>
    <col min="9739" max="9739" width="6.6640625" customWidth="1"/>
    <col min="9985" max="9985" width="6.6640625" customWidth="1"/>
    <col min="9986" max="9986" width="35.44140625" customWidth="1"/>
    <col min="9987" max="9988" width="8.6640625" customWidth="1"/>
    <col min="9989" max="9989" width="6.6640625" customWidth="1"/>
    <col min="9990" max="9990" width="7.5546875" customWidth="1"/>
    <col min="9991" max="9991" width="8.109375" customWidth="1"/>
    <col min="9992" max="9992" width="6.6640625" customWidth="1"/>
    <col min="9993" max="9994" width="8.6640625" customWidth="1"/>
    <col min="9995" max="9995" width="6.6640625" customWidth="1"/>
    <col min="10241" max="10241" width="6.6640625" customWidth="1"/>
    <col min="10242" max="10242" width="35.44140625" customWidth="1"/>
    <col min="10243" max="10244" width="8.6640625" customWidth="1"/>
    <col min="10245" max="10245" width="6.6640625" customWidth="1"/>
    <col min="10246" max="10246" width="7.5546875" customWidth="1"/>
    <col min="10247" max="10247" width="8.109375" customWidth="1"/>
    <col min="10248" max="10248" width="6.6640625" customWidth="1"/>
    <col min="10249" max="10250" width="8.6640625" customWidth="1"/>
    <col min="10251" max="10251" width="6.6640625" customWidth="1"/>
    <col min="10497" max="10497" width="6.6640625" customWidth="1"/>
    <col min="10498" max="10498" width="35.44140625" customWidth="1"/>
    <col min="10499" max="10500" width="8.6640625" customWidth="1"/>
    <col min="10501" max="10501" width="6.6640625" customWidth="1"/>
    <col min="10502" max="10502" width="7.5546875" customWidth="1"/>
    <col min="10503" max="10503" width="8.109375" customWidth="1"/>
    <col min="10504" max="10504" width="6.6640625" customWidth="1"/>
    <col min="10505" max="10506" width="8.6640625" customWidth="1"/>
    <col min="10507" max="10507" width="6.6640625" customWidth="1"/>
    <col min="10753" max="10753" width="6.6640625" customWidth="1"/>
    <col min="10754" max="10754" width="35.44140625" customWidth="1"/>
    <col min="10755" max="10756" width="8.6640625" customWidth="1"/>
    <col min="10757" max="10757" width="6.6640625" customWidth="1"/>
    <col min="10758" max="10758" width="7.5546875" customWidth="1"/>
    <col min="10759" max="10759" width="8.109375" customWidth="1"/>
    <col min="10760" max="10760" width="6.6640625" customWidth="1"/>
    <col min="10761" max="10762" width="8.6640625" customWidth="1"/>
    <col min="10763" max="10763" width="6.6640625" customWidth="1"/>
    <col min="11009" max="11009" width="6.6640625" customWidth="1"/>
    <col min="11010" max="11010" width="35.44140625" customWidth="1"/>
    <col min="11011" max="11012" width="8.6640625" customWidth="1"/>
    <col min="11013" max="11013" width="6.6640625" customWidth="1"/>
    <col min="11014" max="11014" width="7.5546875" customWidth="1"/>
    <col min="11015" max="11015" width="8.109375" customWidth="1"/>
    <col min="11016" max="11016" width="6.6640625" customWidth="1"/>
    <col min="11017" max="11018" width="8.6640625" customWidth="1"/>
    <col min="11019" max="11019" width="6.6640625" customWidth="1"/>
    <col min="11265" max="11265" width="6.6640625" customWidth="1"/>
    <col min="11266" max="11266" width="35.44140625" customWidth="1"/>
    <col min="11267" max="11268" width="8.6640625" customWidth="1"/>
    <col min="11269" max="11269" width="6.6640625" customWidth="1"/>
    <col min="11270" max="11270" width="7.5546875" customWidth="1"/>
    <col min="11271" max="11271" width="8.109375" customWidth="1"/>
    <col min="11272" max="11272" width="6.6640625" customWidth="1"/>
    <col min="11273" max="11274" width="8.6640625" customWidth="1"/>
    <col min="11275" max="11275" width="6.6640625" customWidth="1"/>
    <col min="11521" max="11521" width="6.6640625" customWidth="1"/>
    <col min="11522" max="11522" width="35.44140625" customWidth="1"/>
    <col min="11523" max="11524" width="8.6640625" customWidth="1"/>
    <col min="11525" max="11525" width="6.6640625" customWidth="1"/>
    <col min="11526" max="11526" width="7.5546875" customWidth="1"/>
    <col min="11527" max="11527" width="8.109375" customWidth="1"/>
    <col min="11528" max="11528" width="6.6640625" customWidth="1"/>
    <col min="11529" max="11530" width="8.6640625" customWidth="1"/>
    <col min="11531" max="11531" width="6.6640625" customWidth="1"/>
    <col min="11777" max="11777" width="6.6640625" customWidth="1"/>
    <col min="11778" max="11778" width="35.44140625" customWidth="1"/>
    <col min="11779" max="11780" width="8.6640625" customWidth="1"/>
    <col min="11781" max="11781" width="6.6640625" customWidth="1"/>
    <col min="11782" max="11782" width="7.5546875" customWidth="1"/>
    <col min="11783" max="11783" width="8.109375" customWidth="1"/>
    <col min="11784" max="11784" width="6.6640625" customWidth="1"/>
    <col min="11785" max="11786" width="8.6640625" customWidth="1"/>
    <col min="11787" max="11787" width="6.6640625" customWidth="1"/>
    <col min="12033" max="12033" width="6.6640625" customWidth="1"/>
    <col min="12034" max="12034" width="35.44140625" customWidth="1"/>
    <col min="12035" max="12036" width="8.6640625" customWidth="1"/>
    <col min="12037" max="12037" width="6.6640625" customWidth="1"/>
    <col min="12038" max="12038" width="7.5546875" customWidth="1"/>
    <col min="12039" max="12039" width="8.109375" customWidth="1"/>
    <col min="12040" max="12040" width="6.6640625" customWidth="1"/>
    <col min="12041" max="12042" width="8.6640625" customWidth="1"/>
    <col min="12043" max="12043" width="6.6640625" customWidth="1"/>
    <col min="12289" max="12289" width="6.6640625" customWidth="1"/>
    <col min="12290" max="12290" width="35.44140625" customWidth="1"/>
    <col min="12291" max="12292" width="8.6640625" customWidth="1"/>
    <col min="12293" max="12293" width="6.6640625" customWidth="1"/>
    <col min="12294" max="12294" width="7.5546875" customWidth="1"/>
    <col min="12295" max="12295" width="8.109375" customWidth="1"/>
    <col min="12296" max="12296" width="6.6640625" customWidth="1"/>
    <col min="12297" max="12298" width="8.6640625" customWidth="1"/>
    <col min="12299" max="12299" width="6.6640625" customWidth="1"/>
    <col min="12545" max="12545" width="6.6640625" customWidth="1"/>
    <col min="12546" max="12546" width="35.44140625" customWidth="1"/>
    <col min="12547" max="12548" width="8.6640625" customWidth="1"/>
    <col min="12549" max="12549" width="6.6640625" customWidth="1"/>
    <col min="12550" max="12550" width="7.5546875" customWidth="1"/>
    <col min="12551" max="12551" width="8.109375" customWidth="1"/>
    <col min="12552" max="12552" width="6.6640625" customWidth="1"/>
    <col min="12553" max="12554" width="8.6640625" customWidth="1"/>
    <col min="12555" max="12555" width="6.6640625" customWidth="1"/>
    <col min="12801" max="12801" width="6.6640625" customWidth="1"/>
    <col min="12802" max="12802" width="35.44140625" customWidth="1"/>
    <col min="12803" max="12804" width="8.6640625" customWidth="1"/>
    <col min="12805" max="12805" width="6.6640625" customWidth="1"/>
    <col min="12806" max="12806" width="7.5546875" customWidth="1"/>
    <col min="12807" max="12807" width="8.109375" customWidth="1"/>
    <col min="12808" max="12808" width="6.6640625" customWidth="1"/>
    <col min="12809" max="12810" width="8.6640625" customWidth="1"/>
    <col min="12811" max="12811" width="6.6640625" customWidth="1"/>
    <col min="13057" max="13057" width="6.6640625" customWidth="1"/>
    <col min="13058" max="13058" width="35.44140625" customWidth="1"/>
    <col min="13059" max="13060" width="8.6640625" customWidth="1"/>
    <col min="13061" max="13061" width="6.6640625" customWidth="1"/>
    <col min="13062" max="13062" width="7.5546875" customWidth="1"/>
    <col min="13063" max="13063" width="8.109375" customWidth="1"/>
    <col min="13064" max="13064" width="6.6640625" customWidth="1"/>
    <col min="13065" max="13066" width="8.6640625" customWidth="1"/>
    <col min="13067" max="13067" width="6.6640625" customWidth="1"/>
    <col min="13313" max="13313" width="6.6640625" customWidth="1"/>
    <col min="13314" max="13314" width="35.44140625" customWidth="1"/>
    <col min="13315" max="13316" width="8.6640625" customWidth="1"/>
    <col min="13317" max="13317" width="6.6640625" customWidth="1"/>
    <col min="13318" max="13318" width="7.5546875" customWidth="1"/>
    <col min="13319" max="13319" width="8.109375" customWidth="1"/>
    <col min="13320" max="13320" width="6.6640625" customWidth="1"/>
    <col min="13321" max="13322" width="8.6640625" customWidth="1"/>
    <col min="13323" max="13323" width="6.6640625" customWidth="1"/>
    <col min="13569" max="13569" width="6.6640625" customWidth="1"/>
    <col min="13570" max="13570" width="35.44140625" customWidth="1"/>
    <col min="13571" max="13572" width="8.6640625" customWidth="1"/>
    <col min="13573" max="13573" width="6.6640625" customWidth="1"/>
    <col min="13574" max="13574" width="7.5546875" customWidth="1"/>
    <col min="13575" max="13575" width="8.109375" customWidth="1"/>
    <col min="13576" max="13576" width="6.6640625" customWidth="1"/>
    <col min="13577" max="13578" width="8.6640625" customWidth="1"/>
    <col min="13579" max="13579" width="6.6640625" customWidth="1"/>
    <col min="13825" max="13825" width="6.6640625" customWidth="1"/>
    <col min="13826" max="13826" width="35.44140625" customWidth="1"/>
    <col min="13827" max="13828" width="8.6640625" customWidth="1"/>
    <col min="13829" max="13829" width="6.6640625" customWidth="1"/>
    <col min="13830" max="13830" width="7.5546875" customWidth="1"/>
    <col min="13831" max="13831" width="8.109375" customWidth="1"/>
    <col min="13832" max="13832" width="6.6640625" customWidth="1"/>
    <col min="13833" max="13834" width="8.6640625" customWidth="1"/>
    <col min="13835" max="13835" width="6.6640625" customWidth="1"/>
    <col min="14081" max="14081" width="6.6640625" customWidth="1"/>
    <col min="14082" max="14082" width="35.44140625" customWidth="1"/>
    <col min="14083" max="14084" width="8.6640625" customWidth="1"/>
    <col min="14085" max="14085" width="6.6640625" customWidth="1"/>
    <col min="14086" max="14086" width="7.5546875" customWidth="1"/>
    <col min="14087" max="14087" width="8.109375" customWidth="1"/>
    <col min="14088" max="14088" width="6.6640625" customWidth="1"/>
    <col min="14089" max="14090" width="8.6640625" customWidth="1"/>
    <col min="14091" max="14091" width="6.6640625" customWidth="1"/>
    <col min="14337" max="14337" width="6.6640625" customWidth="1"/>
    <col min="14338" max="14338" width="35.44140625" customWidth="1"/>
    <col min="14339" max="14340" width="8.6640625" customWidth="1"/>
    <col min="14341" max="14341" width="6.6640625" customWidth="1"/>
    <col min="14342" max="14342" width="7.5546875" customWidth="1"/>
    <col min="14343" max="14343" width="8.109375" customWidth="1"/>
    <col min="14344" max="14344" width="6.6640625" customWidth="1"/>
    <col min="14345" max="14346" width="8.6640625" customWidth="1"/>
    <col min="14347" max="14347" width="6.6640625" customWidth="1"/>
    <col min="14593" max="14593" width="6.6640625" customWidth="1"/>
    <col min="14594" max="14594" width="35.44140625" customWidth="1"/>
    <col min="14595" max="14596" width="8.6640625" customWidth="1"/>
    <col min="14597" max="14597" width="6.6640625" customWidth="1"/>
    <col min="14598" max="14598" width="7.5546875" customWidth="1"/>
    <col min="14599" max="14599" width="8.109375" customWidth="1"/>
    <col min="14600" max="14600" width="6.6640625" customWidth="1"/>
    <col min="14601" max="14602" width="8.6640625" customWidth="1"/>
    <col min="14603" max="14603" width="6.6640625" customWidth="1"/>
    <col min="14849" max="14849" width="6.6640625" customWidth="1"/>
    <col min="14850" max="14850" width="35.44140625" customWidth="1"/>
    <col min="14851" max="14852" width="8.6640625" customWidth="1"/>
    <col min="14853" max="14853" width="6.6640625" customWidth="1"/>
    <col min="14854" max="14854" width="7.5546875" customWidth="1"/>
    <col min="14855" max="14855" width="8.109375" customWidth="1"/>
    <col min="14856" max="14856" width="6.6640625" customWidth="1"/>
    <col min="14857" max="14858" width="8.6640625" customWidth="1"/>
    <col min="14859" max="14859" width="6.6640625" customWidth="1"/>
    <col min="15105" max="15105" width="6.6640625" customWidth="1"/>
    <col min="15106" max="15106" width="35.44140625" customWidth="1"/>
    <col min="15107" max="15108" width="8.6640625" customWidth="1"/>
    <col min="15109" max="15109" width="6.6640625" customWidth="1"/>
    <col min="15110" max="15110" width="7.5546875" customWidth="1"/>
    <col min="15111" max="15111" width="8.109375" customWidth="1"/>
    <col min="15112" max="15112" width="6.6640625" customWidth="1"/>
    <col min="15113" max="15114" width="8.6640625" customWidth="1"/>
    <col min="15115" max="15115" width="6.6640625" customWidth="1"/>
    <col min="15361" max="15361" width="6.6640625" customWidth="1"/>
    <col min="15362" max="15362" width="35.44140625" customWidth="1"/>
    <col min="15363" max="15364" width="8.6640625" customWidth="1"/>
    <col min="15365" max="15365" width="6.6640625" customWidth="1"/>
    <col min="15366" max="15366" width="7.5546875" customWidth="1"/>
    <col min="15367" max="15367" width="8.109375" customWidth="1"/>
    <col min="15368" max="15368" width="6.6640625" customWidth="1"/>
    <col min="15369" max="15370" width="8.6640625" customWidth="1"/>
    <col min="15371" max="15371" width="6.6640625" customWidth="1"/>
    <col min="15617" max="15617" width="6.6640625" customWidth="1"/>
    <col min="15618" max="15618" width="35.44140625" customWidth="1"/>
    <col min="15619" max="15620" width="8.6640625" customWidth="1"/>
    <col min="15621" max="15621" width="6.6640625" customWidth="1"/>
    <col min="15622" max="15622" width="7.5546875" customWidth="1"/>
    <col min="15623" max="15623" width="8.109375" customWidth="1"/>
    <col min="15624" max="15624" width="6.6640625" customWidth="1"/>
    <col min="15625" max="15626" width="8.6640625" customWidth="1"/>
    <col min="15627" max="15627" width="6.6640625" customWidth="1"/>
    <col min="15873" max="15873" width="6.6640625" customWidth="1"/>
    <col min="15874" max="15874" width="35.44140625" customWidth="1"/>
    <col min="15875" max="15876" width="8.6640625" customWidth="1"/>
    <col min="15877" max="15877" width="6.6640625" customWidth="1"/>
    <col min="15878" max="15878" width="7.5546875" customWidth="1"/>
    <col min="15879" max="15879" width="8.109375" customWidth="1"/>
    <col min="15880" max="15880" width="6.6640625" customWidth="1"/>
    <col min="15881" max="15882" width="8.6640625" customWidth="1"/>
    <col min="15883" max="15883" width="6.6640625" customWidth="1"/>
    <col min="16129" max="16129" width="6.6640625" customWidth="1"/>
    <col min="16130" max="16130" width="35.44140625" customWidth="1"/>
    <col min="16131" max="16132" width="8.6640625" customWidth="1"/>
    <col min="16133" max="16133" width="6.6640625" customWidth="1"/>
    <col min="16134" max="16134" width="7.5546875" customWidth="1"/>
    <col min="16135" max="16135" width="8.109375" customWidth="1"/>
    <col min="16136" max="16136" width="6.6640625" customWidth="1"/>
    <col min="16137" max="16138" width="8.6640625" customWidth="1"/>
    <col min="16139" max="16139" width="6.6640625" customWidth="1"/>
  </cols>
  <sheetData>
    <row r="1" spans="1:13" ht="20.399999999999999" customHeight="1" x14ac:dyDescent="0.35">
      <c r="A1" s="3"/>
      <c r="B1" s="3"/>
      <c r="C1" s="3"/>
      <c r="D1" s="3"/>
      <c r="E1" s="4"/>
      <c r="F1" s="4"/>
      <c r="G1" s="4"/>
      <c r="H1" s="4"/>
      <c r="I1" s="3"/>
      <c r="J1" s="3"/>
      <c r="K1" s="17"/>
    </row>
    <row r="2" spans="1:13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2008</v>
      </c>
    </row>
    <row r="4" spans="1:13" ht="12" customHeight="1" x14ac:dyDescent="0.25">
      <c r="A4" s="5"/>
      <c r="B4" s="5"/>
      <c r="C4" s="6"/>
      <c r="D4" s="6"/>
      <c r="E4" s="6"/>
      <c r="F4" s="6"/>
      <c r="G4" s="6"/>
      <c r="H4" s="6"/>
      <c r="I4" s="1"/>
      <c r="J4" s="1" t="s">
        <v>0</v>
      </c>
      <c r="K4" s="1"/>
    </row>
    <row r="5" spans="1:13" ht="30" customHeight="1" x14ac:dyDescent="0.25">
      <c r="A5" s="54" t="s">
        <v>92</v>
      </c>
      <c r="B5" s="55" t="s">
        <v>0</v>
      </c>
      <c r="C5" s="56" t="s">
        <v>93</v>
      </c>
      <c r="D5" s="57"/>
      <c r="E5" s="57"/>
      <c r="F5" s="57"/>
      <c r="G5" s="57"/>
      <c r="H5" s="57"/>
      <c r="I5" s="57"/>
      <c r="J5" s="57"/>
      <c r="K5" s="57"/>
    </row>
    <row r="6" spans="1:13" ht="20.100000000000001" customHeight="1" x14ac:dyDescent="0.25">
      <c r="A6" s="58" t="s">
        <v>94</v>
      </c>
      <c r="B6" s="59" t="s">
        <v>1</v>
      </c>
      <c r="C6" s="227" t="s">
        <v>2</v>
      </c>
      <c r="D6" s="228"/>
      <c r="E6" s="229"/>
      <c r="F6" s="230" t="s">
        <v>3</v>
      </c>
      <c r="G6" s="231"/>
      <c r="H6" s="231"/>
      <c r="I6" s="230" t="s">
        <v>36</v>
      </c>
      <c r="J6" s="231"/>
      <c r="K6" s="231"/>
    </row>
    <row r="7" spans="1:13" ht="30" customHeight="1" x14ac:dyDescent="0.25">
      <c r="A7" s="60" t="s">
        <v>0</v>
      </c>
      <c r="B7" s="61"/>
      <c r="C7" s="12" t="s">
        <v>4</v>
      </c>
      <c r="D7" s="62" t="s">
        <v>5</v>
      </c>
      <c r="E7" s="12" t="s">
        <v>6</v>
      </c>
      <c r="F7" s="12" t="s">
        <v>4</v>
      </c>
      <c r="G7" s="62" t="s">
        <v>5</v>
      </c>
      <c r="H7" s="18" t="s">
        <v>6</v>
      </c>
      <c r="I7" s="12" t="s">
        <v>4</v>
      </c>
      <c r="J7" s="62" t="s">
        <v>5</v>
      </c>
      <c r="K7" s="44" t="s">
        <v>6</v>
      </c>
    </row>
    <row r="8" spans="1:13" ht="20.100000000000001" customHeight="1" x14ac:dyDescent="0.25">
      <c r="A8" s="13" t="s">
        <v>7</v>
      </c>
      <c r="B8" s="9" t="s">
        <v>95</v>
      </c>
      <c r="C8" s="14"/>
      <c r="D8" s="14"/>
      <c r="E8" s="14"/>
      <c r="F8" s="14"/>
      <c r="G8" s="14"/>
      <c r="H8" s="14"/>
      <c r="I8" s="14"/>
      <c r="J8" s="14"/>
      <c r="K8" s="14"/>
    </row>
    <row r="9" spans="1:13" ht="14.1" customHeight="1" x14ac:dyDescent="0.25">
      <c r="A9" s="9"/>
      <c r="B9" s="9" t="s">
        <v>96</v>
      </c>
      <c r="C9" s="63">
        <v>1.54</v>
      </c>
      <c r="D9" s="16">
        <v>28.8</v>
      </c>
      <c r="E9" s="64">
        <v>1.9</v>
      </c>
      <c r="F9" s="63">
        <v>3.41</v>
      </c>
      <c r="G9" s="16">
        <v>62.2</v>
      </c>
      <c r="H9" s="64">
        <v>2.2000000000000002</v>
      </c>
      <c r="I9" s="63">
        <v>4.95</v>
      </c>
      <c r="J9" s="16">
        <v>45.7</v>
      </c>
      <c r="K9" s="64">
        <v>2.1</v>
      </c>
      <c r="M9" s="63"/>
    </row>
    <row r="10" spans="1:13" ht="14.1" customHeight="1" x14ac:dyDescent="0.25">
      <c r="A10" s="9"/>
      <c r="B10" s="23" t="s">
        <v>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3" ht="14.1" customHeight="1" x14ac:dyDescent="0.25">
      <c r="A11" s="9"/>
      <c r="B11" s="9" t="s">
        <v>97</v>
      </c>
      <c r="C11" s="63">
        <v>0.2</v>
      </c>
      <c r="D11" s="16">
        <v>3.5</v>
      </c>
      <c r="E11" s="64">
        <v>0.2</v>
      </c>
      <c r="F11" s="63">
        <v>0.62</v>
      </c>
      <c r="G11" s="16">
        <v>10.7</v>
      </c>
      <c r="H11" s="64">
        <v>0.4</v>
      </c>
      <c r="I11" s="63">
        <v>0.81</v>
      </c>
      <c r="J11" s="16">
        <v>7.1</v>
      </c>
      <c r="K11" s="64">
        <v>0.3</v>
      </c>
      <c r="M11" s="64"/>
    </row>
    <row r="12" spans="1:13" ht="14.1" customHeight="1" x14ac:dyDescent="0.25">
      <c r="A12" s="9" t="s">
        <v>9</v>
      </c>
      <c r="B12" s="11" t="s">
        <v>10</v>
      </c>
      <c r="C12" s="63">
        <v>35.29</v>
      </c>
      <c r="D12" s="16">
        <v>623.6</v>
      </c>
      <c r="E12" s="64">
        <v>44</v>
      </c>
      <c r="F12" s="63">
        <v>39.479999999999997</v>
      </c>
      <c r="G12" s="16">
        <v>695.1</v>
      </c>
      <c r="H12" s="64">
        <v>25.5</v>
      </c>
      <c r="I12" s="63">
        <v>74.78</v>
      </c>
      <c r="J12" s="16">
        <v>658.9</v>
      </c>
      <c r="K12" s="64">
        <v>31.8</v>
      </c>
    </row>
    <row r="13" spans="1:13" ht="14.1" customHeight="1" x14ac:dyDescent="0.25">
      <c r="A13" s="9" t="s">
        <v>11</v>
      </c>
      <c r="B13" s="9" t="s">
        <v>98</v>
      </c>
      <c r="C13" s="63"/>
      <c r="D13" s="16"/>
      <c r="E13" s="64"/>
      <c r="F13" s="63"/>
      <c r="G13" s="16"/>
      <c r="H13" s="64"/>
      <c r="I13" s="63"/>
      <c r="J13" s="16"/>
      <c r="K13" s="64"/>
    </row>
    <row r="14" spans="1:13" ht="14.1" customHeight="1" x14ac:dyDescent="0.25">
      <c r="A14" s="9"/>
      <c r="B14" s="9" t="s">
        <v>99</v>
      </c>
      <c r="C14" s="63">
        <v>0.4</v>
      </c>
      <c r="D14" s="16">
        <v>8.6999999999999993</v>
      </c>
      <c r="E14" s="64">
        <v>0.5</v>
      </c>
      <c r="F14" s="63">
        <v>0.36</v>
      </c>
      <c r="G14" s="16">
        <v>6.8</v>
      </c>
      <c r="H14" s="64">
        <v>0.2</v>
      </c>
      <c r="I14" s="63">
        <v>0.77</v>
      </c>
      <c r="J14" s="16">
        <v>7.8</v>
      </c>
      <c r="K14" s="64">
        <v>0.3</v>
      </c>
    </row>
    <row r="15" spans="1:13" ht="14.1" customHeight="1" x14ac:dyDescent="0.25">
      <c r="A15" s="9" t="s">
        <v>12</v>
      </c>
      <c r="B15" s="9" t="s">
        <v>100</v>
      </c>
      <c r="C15" s="63"/>
      <c r="D15" s="16"/>
      <c r="E15" s="64"/>
      <c r="F15" s="63"/>
      <c r="G15" s="16"/>
      <c r="H15" s="64"/>
      <c r="I15" s="63"/>
      <c r="J15" s="16"/>
      <c r="K15" s="64"/>
    </row>
    <row r="16" spans="1:13" ht="14.1" customHeight="1" x14ac:dyDescent="0.25">
      <c r="A16" s="9"/>
      <c r="B16" s="9" t="s">
        <v>101</v>
      </c>
      <c r="C16" s="63">
        <v>1.94</v>
      </c>
      <c r="D16" s="16">
        <v>41.4</v>
      </c>
      <c r="E16" s="64">
        <v>2.4</v>
      </c>
      <c r="F16" s="63">
        <v>3.29</v>
      </c>
      <c r="G16" s="16">
        <v>60.8</v>
      </c>
      <c r="H16" s="64">
        <v>2.1</v>
      </c>
      <c r="I16" s="63">
        <v>5.24</v>
      </c>
      <c r="J16" s="16">
        <v>51.1</v>
      </c>
      <c r="K16" s="64">
        <v>2.2000000000000002</v>
      </c>
    </row>
    <row r="17" spans="1:11" ht="14.1" customHeight="1" x14ac:dyDescent="0.25">
      <c r="A17" s="9" t="s">
        <v>13</v>
      </c>
      <c r="B17" s="10" t="s">
        <v>14</v>
      </c>
      <c r="C17" s="63">
        <v>1.93</v>
      </c>
      <c r="D17" s="16">
        <v>35.1</v>
      </c>
      <c r="E17" s="64">
        <v>2.4</v>
      </c>
      <c r="F17" s="63">
        <v>10.19</v>
      </c>
      <c r="G17" s="16">
        <v>188.9</v>
      </c>
      <c r="H17" s="64">
        <v>6.6</v>
      </c>
      <c r="I17" s="63">
        <v>12.12</v>
      </c>
      <c r="J17" s="16">
        <v>112.7</v>
      </c>
      <c r="K17" s="64">
        <v>5.0999999999999996</v>
      </c>
    </row>
    <row r="18" spans="1:11" ht="14.1" customHeight="1" x14ac:dyDescent="0.25">
      <c r="A18" s="9" t="s">
        <v>68</v>
      </c>
      <c r="B18" s="11" t="s">
        <v>69</v>
      </c>
      <c r="C18" s="63">
        <v>3.21</v>
      </c>
      <c r="D18" s="16">
        <v>65.3</v>
      </c>
      <c r="E18" s="64">
        <v>4</v>
      </c>
      <c r="F18" s="63">
        <v>4.9000000000000004</v>
      </c>
      <c r="G18" s="16">
        <v>92.2</v>
      </c>
      <c r="H18" s="64">
        <v>3.2</v>
      </c>
      <c r="I18" s="63">
        <v>8.11</v>
      </c>
      <c r="J18" s="16">
        <v>78.900000000000006</v>
      </c>
      <c r="K18" s="64">
        <v>3.4</v>
      </c>
    </row>
    <row r="19" spans="1:11" ht="14.1" customHeight="1" x14ac:dyDescent="0.25">
      <c r="A19" s="9" t="s">
        <v>70</v>
      </c>
      <c r="B19" s="11" t="s">
        <v>71</v>
      </c>
      <c r="C19" s="63">
        <v>0</v>
      </c>
      <c r="D19" s="16">
        <v>0</v>
      </c>
      <c r="E19" s="64">
        <v>0</v>
      </c>
      <c r="F19" s="63">
        <v>0</v>
      </c>
      <c r="G19" s="16">
        <v>0</v>
      </c>
      <c r="H19" s="64">
        <v>0</v>
      </c>
      <c r="I19" s="63">
        <v>0</v>
      </c>
      <c r="J19" s="16">
        <v>0</v>
      </c>
      <c r="K19" s="64">
        <v>0</v>
      </c>
    </row>
    <row r="20" spans="1:11" ht="14.1" customHeight="1" x14ac:dyDescent="0.25">
      <c r="A20" s="9" t="s">
        <v>72</v>
      </c>
      <c r="B20" s="11" t="s">
        <v>73</v>
      </c>
      <c r="C20" s="63">
        <v>0</v>
      </c>
      <c r="D20" s="16">
        <v>0</v>
      </c>
      <c r="E20" s="64">
        <v>0</v>
      </c>
      <c r="F20" s="63">
        <v>0</v>
      </c>
      <c r="G20" s="16">
        <v>0</v>
      </c>
      <c r="H20" s="64">
        <v>0</v>
      </c>
      <c r="I20" s="63">
        <v>0</v>
      </c>
      <c r="J20" s="16">
        <v>0</v>
      </c>
      <c r="K20" s="64">
        <v>0</v>
      </c>
    </row>
    <row r="21" spans="1:11" ht="14.1" customHeight="1" x14ac:dyDescent="0.25">
      <c r="A21" s="11" t="s">
        <v>15</v>
      </c>
      <c r="B21" s="11" t="s">
        <v>16</v>
      </c>
      <c r="C21" s="63">
        <v>11.53</v>
      </c>
      <c r="D21" s="16">
        <v>205.9</v>
      </c>
      <c r="E21" s="64">
        <v>14.4</v>
      </c>
      <c r="F21" s="63">
        <v>29.67</v>
      </c>
      <c r="G21" s="16">
        <v>509.9</v>
      </c>
      <c r="H21" s="64">
        <v>19.100000000000001</v>
      </c>
      <c r="I21" s="63">
        <v>41.2</v>
      </c>
      <c r="J21" s="16">
        <v>358.6</v>
      </c>
      <c r="K21" s="64">
        <v>17.5</v>
      </c>
    </row>
    <row r="22" spans="1:11" ht="14.1" customHeight="1" x14ac:dyDescent="0.25">
      <c r="A22" s="9" t="s">
        <v>17</v>
      </c>
      <c r="B22" s="11" t="s">
        <v>18</v>
      </c>
      <c r="C22" s="63">
        <v>2.27</v>
      </c>
      <c r="D22" s="16">
        <v>44.1</v>
      </c>
      <c r="E22" s="64">
        <v>2.8</v>
      </c>
      <c r="F22" s="63">
        <v>4.49</v>
      </c>
      <c r="G22" s="16">
        <v>82.8</v>
      </c>
      <c r="H22" s="64">
        <v>2.9</v>
      </c>
      <c r="I22" s="63">
        <v>6.76</v>
      </c>
      <c r="J22" s="16">
        <v>63.6</v>
      </c>
      <c r="K22" s="64">
        <v>2.9</v>
      </c>
    </row>
    <row r="23" spans="1:11" ht="14.1" customHeight="1" x14ac:dyDescent="0.25">
      <c r="A23" s="11" t="s">
        <v>19</v>
      </c>
      <c r="B23" s="11" t="s">
        <v>20</v>
      </c>
      <c r="C23" s="63">
        <v>5.61</v>
      </c>
      <c r="D23" s="16">
        <v>98</v>
      </c>
      <c r="E23" s="64">
        <v>7</v>
      </c>
      <c r="F23" s="63">
        <v>11.13</v>
      </c>
      <c r="G23" s="16">
        <v>189.2</v>
      </c>
      <c r="H23" s="64">
        <v>7.2</v>
      </c>
      <c r="I23" s="63">
        <v>16.739999999999998</v>
      </c>
      <c r="J23" s="16">
        <v>143.9</v>
      </c>
      <c r="K23" s="64">
        <v>7.1</v>
      </c>
    </row>
    <row r="24" spans="1:11" ht="14.1" customHeight="1" x14ac:dyDescent="0.25">
      <c r="A24" s="9" t="s">
        <v>21</v>
      </c>
      <c r="B24" s="11" t="s">
        <v>22</v>
      </c>
      <c r="C24" s="63">
        <v>0.02</v>
      </c>
      <c r="D24" s="16">
        <v>0.3</v>
      </c>
      <c r="E24" s="64">
        <v>0</v>
      </c>
      <c r="F24" s="63">
        <v>0.01</v>
      </c>
      <c r="G24" s="16">
        <v>0.2</v>
      </c>
      <c r="H24" s="64">
        <v>0</v>
      </c>
      <c r="I24" s="63">
        <v>0.03</v>
      </c>
      <c r="J24" s="16">
        <v>0.2</v>
      </c>
      <c r="K24" s="64">
        <v>0</v>
      </c>
    </row>
    <row r="25" spans="1:11" ht="14.1" customHeight="1" x14ac:dyDescent="0.25">
      <c r="A25" s="11" t="s">
        <v>23</v>
      </c>
      <c r="B25" s="182" t="s">
        <v>102</v>
      </c>
      <c r="C25" s="63"/>
      <c r="D25" s="16"/>
      <c r="E25" s="64"/>
      <c r="F25" s="63"/>
      <c r="G25" s="16"/>
      <c r="H25" s="64"/>
      <c r="I25" s="63"/>
      <c r="J25" s="16"/>
      <c r="K25" s="64"/>
    </row>
    <row r="26" spans="1:11" ht="14.1" customHeight="1" x14ac:dyDescent="0.25">
      <c r="A26" s="11"/>
      <c r="B26" s="9" t="s">
        <v>103</v>
      </c>
      <c r="C26" s="63">
        <v>0.32</v>
      </c>
      <c r="D26" s="16">
        <v>5.8</v>
      </c>
      <c r="E26" s="64">
        <v>0.4</v>
      </c>
      <c r="F26" s="63">
        <v>0.28999999999999998</v>
      </c>
      <c r="G26" s="16">
        <v>5.2</v>
      </c>
      <c r="H26" s="64">
        <v>0.2</v>
      </c>
      <c r="I26" s="63">
        <v>0.6</v>
      </c>
      <c r="J26" s="16">
        <v>5.5</v>
      </c>
      <c r="K26" s="64">
        <v>0.3</v>
      </c>
    </row>
    <row r="27" spans="1:11" ht="14.1" customHeight="1" x14ac:dyDescent="0.25">
      <c r="A27" s="9" t="s">
        <v>24</v>
      </c>
      <c r="B27" s="11" t="s">
        <v>25</v>
      </c>
      <c r="C27" s="63">
        <v>0.4</v>
      </c>
      <c r="D27" s="16">
        <v>7.3</v>
      </c>
      <c r="E27" s="64">
        <v>0.5</v>
      </c>
      <c r="F27" s="63">
        <v>0.59</v>
      </c>
      <c r="G27" s="16">
        <v>10.5</v>
      </c>
      <c r="H27" s="64">
        <v>0.4</v>
      </c>
      <c r="I27" s="63">
        <v>1</v>
      </c>
      <c r="J27" s="16">
        <v>8.9</v>
      </c>
      <c r="K27" s="64">
        <v>0.4</v>
      </c>
    </row>
    <row r="28" spans="1:11" ht="14.1" customHeight="1" x14ac:dyDescent="0.25">
      <c r="A28" s="11" t="s">
        <v>26</v>
      </c>
      <c r="B28" s="9" t="s">
        <v>104</v>
      </c>
      <c r="C28" s="63"/>
      <c r="D28" s="16"/>
      <c r="E28" s="64"/>
      <c r="F28" s="63"/>
      <c r="G28" s="16"/>
      <c r="H28" s="64"/>
      <c r="I28" s="63"/>
      <c r="J28" s="16"/>
      <c r="K28" s="64"/>
    </row>
    <row r="29" spans="1:11" ht="14.1" customHeight="1" x14ac:dyDescent="0.25">
      <c r="A29" s="11"/>
      <c r="B29" s="9" t="s">
        <v>105</v>
      </c>
      <c r="C29" s="63">
        <v>0.33</v>
      </c>
      <c r="D29" s="16">
        <v>6.6</v>
      </c>
      <c r="E29" s="64">
        <v>0.4</v>
      </c>
      <c r="F29" s="63">
        <v>0</v>
      </c>
      <c r="G29" s="16">
        <v>0</v>
      </c>
      <c r="H29" s="64">
        <v>0</v>
      </c>
      <c r="I29" s="63">
        <v>0.33</v>
      </c>
      <c r="J29" s="16">
        <v>3.3</v>
      </c>
      <c r="K29" s="64">
        <v>0.1</v>
      </c>
    </row>
    <row r="30" spans="1:11" ht="14.1" customHeight="1" x14ac:dyDescent="0.25">
      <c r="A30" s="9" t="s">
        <v>27</v>
      </c>
      <c r="B30" s="9" t="s">
        <v>106</v>
      </c>
      <c r="C30" s="63"/>
      <c r="D30" s="16"/>
      <c r="E30" s="64"/>
      <c r="F30" s="63"/>
      <c r="G30" s="16"/>
      <c r="H30" s="64"/>
      <c r="I30" s="63"/>
      <c r="J30" s="16"/>
      <c r="K30" s="64"/>
    </row>
    <row r="31" spans="1:11" ht="14.1" customHeight="1" x14ac:dyDescent="0.25">
      <c r="A31" s="9"/>
      <c r="B31" s="9" t="s">
        <v>107</v>
      </c>
      <c r="C31" s="63">
        <v>0</v>
      </c>
      <c r="D31" s="16">
        <v>0</v>
      </c>
      <c r="E31" s="64">
        <v>0</v>
      </c>
      <c r="F31" s="63">
        <v>0</v>
      </c>
      <c r="G31" s="16">
        <v>0</v>
      </c>
      <c r="H31" s="64">
        <v>0</v>
      </c>
      <c r="I31" s="63">
        <v>0</v>
      </c>
      <c r="J31" s="16">
        <v>0</v>
      </c>
      <c r="K31" s="64">
        <v>0</v>
      </c>
    </row>
    <row r="32" spans="1:11" ht="14.1" customHeight="1" x14ac:dyDescent="0.25">
      <c r="A32" s="9" t="s">
        <v>28</v>
      </c>
      <c r="B32" s="9" t="s">
        <v>108</v>
      </c>
      <c r="C32" s="63"/>
      <c r="D32" s="16"/>
      <c r="E32" s="64"/>
      <c r="F32" s="63"/>
      <c r="G32" s="16"/>
      <c r="H32" s="64"/>
      <c r="I32" s="63"/>
      <c r="J32" s="16"/>
      <c r="K32" s="64"/>
    </row>
    <row r="33" spans="1:11" ht="14.1" customHeight="1" x14ac:dyDescent="0.25">
      <c r="A33" s="9"/>
      <c r="B33" s="9" t="s">
        <v>109</v>
      </c>
      <c r="C33" s="63">
        <v>2.25</v>
      </c>
      <c r="D33" s="16">
        <v>57.8</v>
      </c>
      <c r="E33" s="64">
        <v>2.8</v>
      </c>
      <c r="F33" s="63">
        <v>1.78</v>
      </c>
      <c r="G33" s="16">
        <v>42.3</v>
      </c>
      <c r="H33" s="64">
        <v>1.1000000000000001</v>
      </c>
      <c r="I33" s="63">
        <v>4.0199999999999996</v>
      </c>
      <c r="J33" s="16">
        <v>49.9</v>
      </c>
      <c r="K33" s="64">
        <v>1.7</v>
      </c>
    </row>
    <row r="34" spans="1:11" ht="14.1" customHeight="1" x14ac:dyDescent="0.25">
      <c r="A34" s="9" t="s">
        <v>29</v>
      </c>
      <c r="B34" s="9" t="s">
        <v>110</v>
      </c>
      <c r="C34" s="63"/>
      <c r="D34" s="16"/>
      <c r="E34" s="64"/>
      <c r="F34" s="63"/>
      <c r="G34" s="16"/>
      <c r="H34" s="64"/>
      <c r="I34" s="63"/>
      <c r="J34" s="16"/>
      <c r="K34" s="64"/>
    </row>
    <row r="35" spans="1:11" ht="14.1" customHeight="1" x14ac:dyDescent="0.25">
      <c r="A35" s="9"/>
      <c r="B35" s="9" t="s">
        <v>111</v>
      </c>
      <c r="C35" s="63">
        <v>1.68</v>
      </c>
      <c r="D35" s="16">
        <v>32.200000000000003</v>
      </c>
      <c r="E35" s="64">
        <v>2.1</v>
      </c>
      <c r="F35" s="63">
        <v>5.07</v>
      </c>
      <c r="G35" s="16">
        <v>92.1</v>
      </c>
      <c r="H35" s="64">
        <v>3.3</v>
      </c>
      <c r="I35" s="63">
        <v>6.75</v>
      </c>
      <c r="J35" s="16">
        <v>62.4</v>
      </c>
      <c r="K35" s="64">
        <v>2.9</v>
      </c>
    </row>
    <row r="36" spans="1:11" ht="14.1" customHeight="1" x14ac:dyDescent="0.25">
      <c r="A36" s="9" t="s">
        <v>76</v>
      </c>
      <c r="B36" s="9" t="s">
        <v>112</v>
      </c>
      <c r="C36" s="63"/>
      <c r="D36" s="16"/>
      <c r="E36" s="64"/>
      <c r="F36" s="63"/>
      <c r="G36" s="16"/>
      <c r="H36" s="64"/>
      <c r="I36" s="63"/>
      <c r="J36" s="16"/>
      <c r="K36" s="64"/>
    </row>
    <row r="37" spans="1:11" ht="14.1" customHeight="1" x14ac:dyDescent="0.25">
      <c r="A37" s="9"/>
      <c r="B37" s="9" t="s">
        <v>113</v>
      </c>
      <c r="C37" s="63">
        <v>11.55</v>
      </c>
      <c r="D37" s="16">
        <v>234.6</v>
      </c>
      <c r="E37" s="64">
        <v>14.4</v>
      </c>
      <c r="F37" s="63">
        <v>40.44</v>
      </c>
      <c r="G37" s="16">
        <v>786.2</v>
      </c>
      <c r="H37" s="64">
        <v>26.1</v>
      </c>
      <c r="I37" s="63">
        <v>51.99</v>
      </c>
      <c r="J37" s="16">
        <v>513.79999999999995</v>
      </c>
      <c r="K37" s="64">
        <v>22.1</v>
      </c>
    </row>
    <row r="38" spans="1:11" ht="14.1" customHeight="1" x14ac:dyDescent="0.25">
      <c r="A38" s="9"/>
      <c r="B38" s="19" t="s">
        <v>8</v>
      </c>
      <c r="C38" s="63"/>
      <c r="D38" s="16"/>
      <c r="E38" s="64"/>
      <c r="F38" s="63"/>
      <c r="G38" s="16"/>
      <c r="H38" s="64"/>
      <c r="I38" s="63"/>
      <c r="J38" s="16"/>
      <c r="K38" s="64"/>
    </row>
    <row r="39" spans="1:11" ht="14.1" customHeight="1" x14ac:dyDescent="0.25">
      <c r="A39" s="9"/>
      <c r="B39" s="19" t="s">
        <v>114</v>
      </c>
      <c r="C39" s="63">
        <v>4.0199999999999996</v>
      </c>
      <c r="D39" s="16">
        <v>85.5</v>
      </c>
      <c r="E39" s="64">
        <v>5</v>
      </c>
      <c r="F39" s="63">
        <v>13.8</v>
      </c>
      <c r="G39" s="16">
        <v>282.10000000000002</v>
      </c>
      <c r="H39" s="64">
        <v>8.9</v>
      </c>
      <c r="I39" s="63">
        <v>17.82</v>
      </c>
      <c r="J39" s="16">
        <v>185.2</v>
      </c>
      <c r="K39" s="64">
        <v>7.6</v>
      </c>
    </row>
    <row r="40" spans="1:11" ht="14.1" customHeight="1" x14ac:dyDescent="0.25">
      <c r="A40" s="9"/>
      <c r="B40" s="38" t="s">
        <v>115</v>
      </c>
      <c r="C40" s="63">
        <v>2.0099999999999998</v>
      </c>
      <c r="D40" s="16">
        <v>41.3</v>
      </c>
      <c r="E40" s="64">
        <v>2.5</v>
      </c>
      <c r="F40" s="63">
        <v>4.88</v>
      </c>
      <c r="G40" s="16">
        <v>101.2</v>
      </c>
      <c r="H40" s="64">
        <v>3.1</v>
      </c>
      <c r="I40" s="63">
        <v>6.89</v>
      </c>
      <c r="J40" s="16">
        <v>71.599999999999994</v>
      </c>
      <c r="K40" s="64">
        <v>2.9</v>
      </c>
    </row>
    <row r="41" spans="1:11" ht="14.1" customHeight="1" x14ac:dyDescent="0.25">
      <c r="A41" s="9"/>
      <c r="B41" s="19" t="s">
        <v>116</v>
      </c>
      <c r="C41" s="63">
        <v>5.4</v>
      </c>
      <c r="D41" s="16">
        <v>101.3</v>
      </c>
      <c r="E41" s="64">
        <v>6.7</v>
      </c>
      <c r="F41" s="63">
        <v>19.95</v>
      </c>
      <c r="G41" s="16">
        <v>372.1</v>
      </c>
      <c r="H41" s="64">
        <v>12.9</v>
      </c>
      <c r="I41" s="63">
        <v>25.35</v>
      </c>
      <c r="J41" s="16">
        <v>238.2</v>
      </c>
      <c r="K41" s="64">
        <v>10.8</v>
      </c>
    </row>
    <row r="42" spans="1:11" ht="20.100000000000001" customHeight="1" x14ac:dyDescent="0.25">
      <c r="A42" s="65"/>
      <c r="B42" s="66" t="s">
        <v>30</v>
      </c>
      <c r="C42" s="67">
        <v>80.27</v>
      </c>
      <c r="D42" s="68">
        <v>1496.1</v>
      </c>
      <c r="E42" s="69">
        <v>100</v>
      </c>
      <c r="F42" s="67">
        <v>155.1</v>
      </c>
      <c r="G42" s="68">
        <v>2825</v>
      </c>
      <c r="H42" s="69">
        <v>100</v>
      </c>
      <c r="I42" s="67">
        <v>235.37</v>
      </c>
      <c r="J42" s="68">
        <v>2165.6999999999998</v>
      </c>
      <c r="K42" s="69">
        <v>100</v>
      </c>
    </row>
    <row r="43" spans="1:11" ht="12" customHeight="1" x14ac:dyDescent="0.25">
      <c r="A43" s="70"/>
      <c r="B43" s="71"/>
      <c r="C43" s="72"/>
      <c r="D43" s="72"/>
      <c r="E43" s="72"/>
      <c r="F43" s="72"/>
      <c r="G43" s="72"/>
      <c r="H43" s="72"/>
      <c r="I43" s="73"/>
      <c r="J43" s="74"/>
      <c r="K43" s="74"/>
    </row>
    <row r="44" spans="1:11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75"/>
      <c r="K44" s="75"/>
    </row>
    <row r="45" spans="1:11" ht="12" customHeight="1" x14ac:dyDescent="0.25">
      <c r="A45" s="8" t="s">
        <v>31</v>
      </c>
      <c r="B45" s="1"/>
      <c r="F45" s="25"/>
      <c r="G45" s="25"/>
      <c r="H45" s="25" t="s">
        <v>32</v>
      </c>
      <c r="I45" s="41" t="s">
        <v>33</v>
      </c>
      <c r="J45" s="7"/>
      <c r="K45" s="1"/>
    </row>
    <row r="46" spans="1:11" ht="12" customHeight="1" x14ac:dyDescent="0.25">
      <c r="A46" s="7" t="s">
        <v>118</v>
      </c>
      <c r="B46" s="1"/>
      <c r="E46" s="1"/>
      <c r="F46" s="1"/>
      <c r="G46" s="1"/>
      <c r="H46" s="1"/>
      <c r="I46" s="41" t="s">
        <v>45</v>
      </c>
      <c r="J46" s="7"/>
      <c r="K46" s="1"/>
    </row>
    <row r="47" spans="1:11" ht="12" customHeight="1" x14ac:dyDescent="0.25">
      <c r="A47" s="7" t="s">
        <v>34</v>
      </c>
      <c r="B47" s="7"/>
      <c r="J47" s="2"/>
      <c r="K47" s="1"/>
    </row>
    <row r="48" spans="1:11" ht="12" customHeight="1" x14ac:dyDescent="0.25">
      <c r="A48" s="7" t="s">
        <v>35</v>
      </c>
      <c r="B48" s="7"/>
      <c r="J48" s="2"/>
      <c r="K48" s="1"/>
    </row>
    <row r="49" spans="1:11" ht="12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 customHeight="1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1" ht="12" customHeight="1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1" ht="12" customHeight="1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 customHeight="1" x14ac:dyDescent="0.25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</row>
    <row r="54" spans="1:11" ht="12" customHeight="1" x14ac:dyDescent="0.25"/>
    <row r="55" spans="1:11" ht="12" customHeight="1" x14ac:dyDescent="0.25"/>
    <row r="56" spans="1:11" ht="12" customHeight="1" x14ac:dyDescent="0.25"/>
    <row r="57" spans="1:11" ht="12" customHeight="1" x14ac:dyDescent="0.25"/>
    <row r="58" spans="1:11" ht="12" customHeight="1" x14ac:dyDescent="0.25"/>
    <row r="59" spans="1:11" ht="12" customHeight="1" x14ac:dyDescent="0.25"/>
    <row r="60" spans="1:11" ht="12" customHeight="1" x14ac:dyDescent="0.25"/>
    <row r="61" spans="1:11" ht="12" customHeight="1" x14ac:dyDescent="0.25"/>
    <row r="62" spans="1:11" ht="12" customHeight="1" x14ac:dyDescent="0.25"/>
    <row r="63" spans="1:11" ht="12" customHeight="1" x14ac:dyDescent="0.25"/>
    <row r="64" spans="1:11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</sheetData>
  <mergeCells count="5">
    <mergeCell ref="C6:E6"/>
    <mergeCell ref="F6:H6"/>
    <mergeCell ref="I6:K6"/>
    <mergeCell ref="A3:B3"/>
    <mergeCell ref="C3:K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6.6640625" customWidth="1"/>
    <col min="2" max="2" width="57.109375" customWidth="1"/>
    <col min="3" max="11" width="9" customWidth="1"/>
    <col min="257" max="257" width="6.6640625" customWidth="1"/>
    <col min="258" max="258" width="35.44140625" customWidth="1"/>
    <col min="259" max="260" width="8.6640625" customWidth="1"/>
    <col min="261" max="261" width="6.6640625" customWidth="1"/>
    <col min="262" max="262" width="7.5546875" bestFit="1" customWidth="1"/>
    <col min="263" max="263" width="8.109375" bestFit="1" customWidth="1"/>
    <col min="264" max="264" width="6.6640625" customWidth="1"/>
    <col min="265" max="266" width="8.6640625" customWidth="1"/>
    <col min="267" max="267" width="6.6640625" customWidth="1"/>
    <col min="513" max="513" width="6.6640625" customWidth="1"/>
    <col min="514" max="514" width="35.44140625" customWidth="1"/>
    <col min="515" max="516" width="8.6640625" customWidth="1"/>
    <col min="517" max="517" width="6.6640625" customWidth="1"/>
    <col min="518" max="518" width="7.5546875" bestFit="1" customWidth="1"/>
    <col min="519" max="519" width="8.109375" bestFit="1" customWidth="1"/>
    <col min="520" max="520" width="6.6640625" customWidth="1"/>
    <col min="521" max="522" width="8.6640625" customWidth="1"/>
    <col min="523" max="523" width="6.6640625" customWidth="1"/>
    <col min="769" max="769" width="6.6640625" customWidth="1"/>
    <col min="770" max="770" width="35.44140625" customWidth="1"/>
    <col min="771" max="772" width="8.6640625" customWidth="1"/>
    <col min="773" max="773" width="6.6640625" customWidth="1"/>
    <col min="774" max="774" width="7.5546875" bestFit="1" customWidth="1"/>
    <col min="775" max="775" width="8.109375" bestFit="1" customWidth="1"/>
    <col min="776" max="776" width="6.6640625" customWidth="1"/>
    <col min="777" max="778" width="8.6640625" customWidth="1"/>
    <col min="779" max="779" width="6.6640625" customWidth="1"/>
    <col min="1025" max="1025" width="6.6640625" customWidth="1"/>
    <col min="1026" max="1026" width="35.44140625" customWidth="1"/>
    <col min="1027" max="1028" width="8.6640625" customWidth="1"/>
    <col min="1029" max="1029" width="6.6640625" customWidth="1"/>
    <col min="1030" max="1030" width="7.5546875" bestFit="1" customWidth="1"/>
    <col min="1031" max="1031" width="8.109375" bestFit="1" customWidth="1"/>
    <col min="1032" max="1032" width="6.6640625" customWidth="1"/>
    <col min="1033" max="1034" width="8.6640625" customWidth="1"/>
    <col min="1035" max="1035" width="6.6640625" customWidth="1"/>
    <col min="1281" max="1281" width="6.6640625" customWidth="1"/>
    <col min="1282" max="1282" width="35.44140625" customWidth="1"/>
    <col min="1283" max="1284" width="8.6640625" customWidth="1"/>
    <col min="1285" max="1285" width="6.6640625" customWidth="1"/>
    <col min="1286" max="1286" width="7.5546875" bestFit="1" customWidth="1"/>
    <col min="1287" max="1287" width="8.109375" bestFit="1" customWidth="1"/>
    <col min="1288" max="1288" width="6.6640625" customWidth="1"/>
    <col min="1289" max="1290" width="8.6640625" customWidth="1"/>
    <col min="1291" max="1291" width="6.6640625" customWidth="1"/>
    <col min="1537" max="1537" width="6.6640625" customWidth="1"/>
    <col min="1538" max="1538" width="35.44140625" customWidth="1"/>
    <col min="1539" max="1540" width="8.6640625" customWidth="1"/>
    <col min="1541" max="1541" width="6.6640625" customWidth="1"/>
    <col min="1542" max="1542" width="7.5546875" bestFit="1" customWidth="1"/>
    <col min="1543" max="1543" width="8.109375" bestFit="1" customWidth="1"/>
    <col min="1544" max="1544" width="6.6640625" customWidth="1"/>
    <col min="1545" max="1546" width="8.6640625" customWidth="1"/>
    <col min="1547" max="1547" width="6.6640625" customWidth="1"/>
    <col min="1793" max="1793" width="6.6640625" customWidth="1"/>
    <col min="1794" max="1794" width="35.44140625" customWidth="1"/>
    <col min="1795" max="1796" width="8.6640625" customWidth="1"/>
    <col min="1797" max="1797" width="6.6640625" customWidth="1"/>
    <col min="1798" max="1798" width="7.5546875" bestFit="1" customWidth="1"/>
    <col min="1799" max="1799" width="8.109375" bestFit="1" customWidth="1"/>
    <col min="1800" max="1800" width="6.6640625" customWidth="1"/>
    <col min="1801" max="1802" width="8.6640625" customWidth="1"/>
    <col min="1803" max="1803" width="6.6640625" customWidth="1"/>
    <col min="2049" max="2049" width="6.6640625" customWidth="1"/>
    <col min="2050" max="2050" width="35.44140625" customWidth="1"/>
    <col min="2051" max="2052" width="8.6640625" customWidth="1"/>
    <col min="2053" max="2053" width="6.6640625" customWidth="1"/>
    <col min="2054" max="2054" width="7.5546875" bestFit="1" customWidth="1"/>
    <col min="2055" max="2055" width="8.109375" bestFit="1" customWidth="1"/>
    <col min="2056" max="2056" width="6.6640625" customWidth="1"/>
    <col min="2057" max="2058" width="8.6640625" customWidth="1"/>
    <col min="2059" max="2059" width="6.6640625" customWidth="1"/>
    <col min="2305" max="2305" width="6.6640625" customWidth="1"/>
    <col min="2306" max="2306" width="35.44140625" customWidth="1"/>
    <col min="2307" max="2308" width="8.6640625" customWidth="1"/>
    <col min="2309" max="2309" width="6.6640625" customWidth="1"/>
    <col min="2310" max="2310" width="7.5546875" bestFit="1" customWidth="1"/>
    <col min="2311" max="2311" width="8.109375" bestFit="1" customWidth="1"/>
    <col min="2312" max="2312" width="6.6640625" customWidth="1"/>
    <col min="2313" max="2314" width="8.6640625" customWidth="1"/>
    <col min="2315" max="2315" width="6.6640625" customWidth="1"/>
    <col min="2561" max="2561" width="6.6640625" customWidth="1"/>
    <col min="2562" max="2562" width="35.44140625" customWidth="1"/>
    <col min="2563" max="2564" width="8.6640625" customWidth="1"/>
    <col min="2565" max="2565" width="6.6640625" customWidth="1"/>
    <col min="2566" max="2566" width="7.5546875" bestFit="1" customWidth="1"/>
    <col min="2567" max="2567" width="8.109375" bestFit="1" customWidth="1"/>
    <col min="2568" max="2568" width="6.6640625" customWidth="1"/>
    <col min="2569" max="2570" width="8.6640625" customWidth="1"/>
    <col min="2571" max="2571" width="6.6640625" customWidth="1"/>
    <col min="2817" max="2817" width="6.6640625" customWidth="1"/>
    <col min="2818" max="2818" width="35.44140625" customWidth="1"/>
    <col min="2819" max="2820" width="8.6640625" customWidth="1"/>
    <col min="2821" max="2821" width="6.6640625" customWidth="1"/>
    <col min="2822" max="2822" width="7.5546875" bestFit="1" customWidth="1"/>
    <col min="2823" max="2823" width="8.109375" bestFit="1" customWidth="1"/>
    <col min="2824" max="2824" width="6.6640625" customWidth="1"/>
    <col min="2825" max="2826" width="8.6640625" customWidth="1"/>
    <col min="2827" max="2827" width="6.6640625" customWidth="1"/>
    <col min="3073" max="3073" width="6.6640625" customWidth="1"/>
    <col min="3074" max="3074" width="35.44140625" customWidth="1"/>
    <col min="3075" max="3076" width="8.6640625" customWidth="1"/>
    <col min="3077" max="3077" width="6.6640625" customWidth="1"/>
    <col min="3078" max="3078" width="7.5546875" bestFit="1" customWidth="1"/>
    <col min="3079" max="3079" width="8.109375" bestFit="1" customWidth="1"/>
    <col min="3080" max="3080" width="6.6640625" customWidth="1"/>
    <col min="3081" max="3082" width="8.6640625" customWidth="1"/>
    <col min="3083" max="3083" width="6.6640625" customWidth="1"/>
    <col min="3329" max="3329" width="6.6640625" customWidth="1"/>
    <col min="3330" max="3330" width="35.44140625" customWidth="1"/>
    <col min="3331" max="3332" width="8.6640625" customWidth="1"/>
    <col min="3333" max="3333" width="6.6640625" customWidth="1"/>
    <col min="3334" max="3334" width="7.5546875" bestFit="1" customWidth="1"/>
    <col min="3335" max="3335" width="8.109375" bestFit="1" customWidth="1"/>
    <col min="3336" max="3336" width="6.6640625" customWidth="1"/>
    <col min="3337" max="3338" width="8.6640625" customWidth="1"/>
    <col min="3339" max="3339" width="6.6640625" customWidth="1"/>
    <col min="3585" max="3585" width="6.6640625" customWidth="1"/>
    <col min="3586" max="3586" width="35.44140625" customWidth="1"/>
    <col min="3587" max="3588" width="8.6640625" customWidth="1"/>
    <col min="3589" max="3589" width="6.6640625" customWidth="1"/>
    <col min="3590" max="3590" width="7.5546875" bestFit="1" customWidth="1"/>
    <col min="3591" max="3591" width="8.109375" bestFit="1" customWidth="1"/>
    <col min="3592" max="3592" width="6.6640625" customWidth="1"/>
    <col min="3593" max="3594" width="8.6640625" customWidth="1"/>
    <col min="3595" max="3595" width="6.6640625" customWidth="1"/>
    <col min="3841" max="3841" width="6.6640625" customWidth="1"/>
    <col min="3842" max="3842" width="35.44140625" customWidth="1"/>
    <col min="3843" max="3844" width="8.6640625" customWidth="1"/>
    <col min="3845" max="3845" width="6.6640625" customWidth="1"/>
    <col min="3846" max="3846" width="7.5546875" bestFit="1" customWidth="1"/>
    <col min="3847" max="3847" width="8.109375" bestFit="1" customWidth="1"/>
    <col min="3848" max="3848" width="6.6640625" customWidth="1"/>
    <col min="3849" max="3850" width="8.6640625" customWidth="1"/>
    <col min="3851" max="3851" width="6.6640625" customWidth="1"/>
    <col min="4097" max="4097" width="6.6640625" customWidth="1"/>
    <col min="4098" max="4098" width="35.44140625" customWidth="1"/>
    <col min="4099" max="4100" width="8.6640625" customWidth="1"/>
    <col min="4101" max="4101" width="6.6640625" customWidth="1"/>
    <col min="4102" max="4102" width="7.5546875" bestFit="1" customWidth="1"/>
    <col min="4103" max="4103" width="8.109375" bestFit="1" customWidth="1"/>
    <col min="4104" max="4104" width="6.6640625" customWidth="1"/>
    <col min="4105" max="4106" width="8.6640625" customWidth="1"/>
    <col min="4107" max="4107" width="6.6640625" customWidth="1"/>
    <col min="4353" max="4353" width="6.6640625" customWidth="1"/>
    <col min="4354" max="4354" width="35.44140625" customWidth="1"/>
    <col min="4355" max="4356" width="8.6640625" customWidth="1"/>
    <col min="4357" max="4357" width="6.6640625" customWidth="1"/>
    <col min="4358" max="4358" width="7.5546875" bestFit="1" customWidth="1"/>
    <col min="4359" max="4359" width="8.109375" bestFit="1" customWidth="1"/>
    <col min="4360" max="4360" width="6.6640625" customWidth="1"/>
    <col min="4361" max="4362" width="8.6640625" customWidth="1"/>
    <col min="4363" max="4363" width="6.6640625" customWidth="1"/>
    <col min="4609" max="4609" width="6.6640625" customWidth="1"/>
    <col min="4610" max="4610" width="35.44140625" customWidth="1"/>
    <col min="4611" max="4612" width="8.6640625" customWidth="1"/>
    <col min="4613" max="4613" width="6.6640625" customWidth="1"/>
    <col min="4614" max="4614" width="7.5546875" bestFit="1" customWidth="1"/>
    <col min="4615" max="4615" width="8.109375" bestFit="1" customWidth="1"/>
    <col min="4616" max="4616" width="6.6640625" customWidth="1"/>
    <col min="4617" max="4618" width="8.6640625" customWidth="1"/>
    <col min="4619" max="4619" width="6.6640625" customWidth="1"/>
    <col min="4865" max="4865" width="6.6640625" customWidth="1"/>
    <col min="4866" max="4866" width="35.44140625" customWidth="1"/>
    <col min="4867" max="4868" width="8.6640625" customWidth="1"/>
    <col min="4869" max="4869" width="6.6640625" customWidth="1"/>
    <col min="4870" max="4870" width="7.5546875" bestFit="1" customWidth="1"/>
    <col min="4871" max="4871" width="8.109375" bestFit="1" customWidth="1"/>
    <col min="4872" max="4872" width="6.6640625" customWidth="1"/>
    <col min="4873" max="4874" width="8.6640625" customWidth="1"/>
    <col min="4875" max="4875" width="6.6640625" customWidth="1"/>
    <col min="5121" max="5121" width="6.6640625" customWidth="1"/>
    <col min="5122" max="5122" width="35.44140625" customWidth="1"/>
    <col min="5123" max="5124" width="8.6640625" customWidth="1"/>
    <col min="5125" max="5125" width="6.6640625" customWidth="1"/>
    <col min="5126" max="5126" width="7.5546875" bestFit="1" customWidth="1"/>
    <col min="5127" max="5127" width="8.109375" bestFit="1" customWidth="1"/>
    <col min="5128" max="5128" width="6.6640625" customWidth="1"/>
    <col min="5129" max="5130" width="8.6640625" customWidth="1"/>
    <col min="5131" max="5131" width="6.6640625" customWidth="1"/>
    <col min="5377" max="5377" width="6.6640625" customWidth="1"/>
    <col min="5378" max="5378" width="35.44140625" customWidth="1"/>
    <col min="5379" max="5380" width="8.6640625" customWidth="1"/>
    <col min="5381" max="5381" width="6.6640625" customWidth="1"/>
    <col min="5382" max="5382" width="7.5546875" bestFit="1" customWidth="1"/>
    <col min="5383" max="5383" width="8.109375" bestFit="1" customWidth="1"/>
    <col min="5384" max="5384" width="6.6640625" customWidth="1"/>
    <col min="5385" max="5386" width="8.6640625" customWidth="1"/>
    <col min="5387" max="5387" width="6.6640625" customWidth="1"/>
    <col min="5633" max="5633" width="6.6640625" customWidth="1"/>
    <col min="5634" max="5634" width="35.44140625" customWidth="1"/>
    <col min="5635" max="5636" width="8.6640625" customWidth="1"/>
    <col min="5637" max="5637" width="6.6640625" customWidth="1"/>
    <col min="5638" max="5638" width="7.5546875" bestFit="1" customWidth="1"/>
    <col min="5639" max="5639" width="8.109375" bestFit="1" customWidth="1"/>
    <col min="5640" max="5640" width="6.6640625" customWidth="1"/>
    <col min="5641" max="5642" width="8.6640625" customWidth="1"/>
    <col min="5643" max="5643" width="6.6640625" customWidth="1"/>
    <col min="5889" max="5889" width="6.6640625" customWidth="1"/>
    <col min="5890" max="5890" width="35.44140625" customWidth="1"/>
    <col min="5891" max="5892" width="8.6640625" customWidth="1"/>
    <col min="5893" max="5893" width="6.6640625" customWidth="1"/>
    <col min="5894" max="5894" width="7.5546875" bestFit="1" customWidth="1"/>
    <col min="5895" max="5895" width="8.109375" bestFit="1" customWidth="1"/>
    <col min="5896" max="5896" width="6.6640625" customWidth="1"/>
    <col min="5897" max="5898" width="8.6640625" customWidth="1"/>
    <col min="5899" max="5899" width="6.6640625" customWidth="1"/>
    <col min="6145" max="6145" width="6.6640625" customWidth="1"/>
    <col min="6146" max="6146" width="35.44140625" customWidth="1"/>
    <col min="6147" max="6148" width="8.6640625" customWidth="1"/>
    <col min="6149" max="6149" width="6.6640625" customWidth="1"/>
    <col min="6150" max="6150" width="7.5546875" bestFit="1" customWidth="1"/>
    <col min="6151" max="6151" width="8.109375" bestFit="1" customWidth="1"/>
    <col min="6152" max="6152" width="6.6640625" customWidth="1"/>
    <col min="6153" max="6154" width="8.6640625" customWidth="1"/>
    <col min="6155" max="6155" width="6.6640625" customWidth="1"/>
    <col min="6401" max="6401" width="6.6640625" customWidth="1"/>
    <col min="6402" max="6402" width="35.44140625" customWidth="1"/>
    <col min="6403" max="6404" width="8.6640625" customWidth="1"/>
    <col min="6405" max="6405" width="6.6640625" customWidth="1"/>
    <col min="6406" max="6406" width="7.5546875" bestFit="1" customWidth="1"/>
    <col min="6407" max="6407" width="8.109375" bestFit="1" customWidth="1"/>
    <col min="6408" max="6408" width="6.6640625" customWidth="1"/>
    <col min="6409" max="6410" width="8.6640625" customWidth="1"/>
    <col min="6411" max="6411" width="6.6640625" customWidth="1"/>
    <col min="6657" max="6657" width="6.6640625" customWidth="1"/>
    <col min="6658" max="6658" width="35.44140625" customWidth="1"/>
    <col min="6659" max="6660" width="8.6640625" customWidth="1"/>
    <col min="6661" max="6661" width="6.6640625" customWidth="1"/>
    <col min="6662" max="6662" width="7.5546875" bestFit="1" customWidth="1"/>
    <col min="6663" max="6663" width="8.109375" bestFit="1" customWidth="1"/>
    <col min="6664" max="6664" width="6.6640625" customWidth="1"/>
    <col min="6665" max="6666" width="8.6640625" customWidth="1"/>
    <col min="6667" max="6667" width="6.6640625" customWidth="1"/>
    <col min="6913" max="6913" width="6.6640625" customWidth="1"/>
    <col min="6914" max="6914" width="35.44140625" customWidth="1"/>
    <col min="6915" max="6916" width="8.6640625" customWidth="1"/>
    <col min="6917" max="6917" width="6.6640625" customWidth="1"/>
    <col min="6918" max="6918" width="7.5546875" bestFit="1" customWidth="1"/>
    <col min="6919" max="6919" width="8.109375" bestFit="1" customWidth="1"/>
    <col min="6920" max="6920" width="6.6640625" customWidth="1"/>
    <col min="6921" max="6922" width="8.6640625" customWidth="1"/>
    <col min="6923" max="6923" width="6.6640625" customWidth="1"/>
    <col min="7169" max="7169" width="6.6640625" customWidth="1"/>
    <col min="7170" max="7170" width="35.44140625" customWidth="1"/>
    <col min="7171" max="7172" width="8.6640625" customWidth="1"/>
    <col min="7173" max="7173" width="6.6640625" customWidth="1"/>
    <col min="7174" max="7174" width="7.5546875" bestFit="1" customWidth="1"/>
    <col min="7175" max="7175" width="8.109375" bestFit="1" customWidth="1"/>
    <col min="7176" max="7176" width="6.6640625" customWidth="1"/>
    <col min="7177" max="7178" width="8.6640625" customWidth="1"/>
    <col min="7179" max="7179" width="6.6640625" customWidth="1"/>
    <col min="7425" max="7425" width="6.6640625" customWidth="1"/>
    <col min="7426" max="7426" width="35.44140625" customWidth="1"/>
    <col min="7427" max="7428" width="8.6640625" customWidth="1"/>
    <col min="7429" max="7429" width="6.6640625" customWidth="1"/>
    <col min="7430" max="7430" width="7.5546875" bestFit="1" customWidth="1"/>
    <col min="7431" max="7431" width="8.109375" bestFit="1" customWidth="1"/>
    <col min="7432" max="7432" width="6.6640625" customWidth="1"/>
    <col min="7433" max="7434" width="8.6640625" customWidth="1"/>
    <col min="7435" max="7435" width="6.6640625" customWidth="1"/>
    <col min="7681" max="7681" width="6.6640625" customWidth="1"/>
    <col min="7682" max="7682" width="35.44140625" customWidth="1"/>
    <col min="7683" max="7684" width="8.6640625" customWidth="1"/>
    <col min="7685" max="7685" width="6.6640625" customWidth="1"/>
    <col min="7686" max="7686" width="7.5546875" bestFit="1" customWidth="1"/>
    <col min="7687" max="7687" width="8.109375" bestFit="1" customWidth="1"/>
    <col min="7688" max="7688" width="6.6640625" customWidth="1"/>
    <col min="7689" max="7690" width="8.6640625" customWidth="1"/>
    <col min="7691" max="7691" width="6.6640625" customWidth="1"/>
    <col min="7937" max="7937" width="6.6640625" customWidth="1"/>
    <col min="7938" max="7938" width="35.44140625" customWidth="1"/>
    <col min="7939" max="7940" width="8.6640625" customWidth="1"/>
    <col min="7941" max="7941" width="6.6640625" customWidth="1"/>
    <col min="7942" max="7942" width="7.5546875" bestFit="1" customWidth="1"/>
    <col min="7943" max="7943" width="8.109375" bestFit="1" customWidth="1"/>
    <col min="7944" max="7944" width="6.6640625" customWidth="1"/>
    <col min="7945" max="7946" width="8.6640625" customWidth="1"/>
    <col min="7947" max="7947" width="6.6640625" customWidth="1"/>
    <col min="8193" max="8193" width="6.6640625" customWidth="1"/>
    <col min="8194" max="8194" width="35.44140625" customWidth="1"/>
    <col min="8195" max="8196" width="8.6640625" customWidth="1"/>
    <col min="8197" max="8197" width="6.6640625" customWidth="1"/>
    <col min="8198" max="8198" width="7.5546875" bestFit="1" customWidth="1"/>
    <col min="8199" max="8199" width="8.109375" bestFit="1" customWidth="1"/>
    <col min="8200" max="8200" width="6.6640625" customWidth="1"/>
    <col min="8201" max="8202" width="8.6640625" customWidth="1"/>
    <col min="8203" max="8203" width="6.6640625" customWidth="1"/>
    <col min="8449" max="8449" width="6.6640625" customWidth="1"/>
    <col min="8450" max="8450" width="35.44140625" customWidth="1"/>
    <col min="8451" max="8452" width="8.6640625" customWidth="1"/>
    <col min="8453" max="8453" width="6.6640625" customWidth="1"/>
    <col min="8454" max="8454" width="7.5546875" bestFit="1" customWidth="1"/>
    <col min="8455" max="8455" width="8.109375" bestFit="1" customWidth="1"/>
    <col min="8456" max="8456" width="6.6640625" customWidth="1"/>
    <col min="8457" max="8458" width="8.6640625" customWidth="1"/>
    <col min="8459" max="8459" width="6.6640625" customWidth="1"/>
    <col min="8705" max="8705" width="6.6640625" customWidth="1"/>
    <col min="8706" max="8706" width="35.44140625" customWidth="1"/>
    <col min="8707" max="8708" width="8.6640625" customWidth="1"/>
    <col min="8709" max="8709" width="6.6640625" customWidth="1"/>
    <col min="8710" max="8710" width="7.5546875" bestFit="1" customWidth="1"/>
    <col min="8711" max="8711" width="8.109375" bestFit="1" customWidth="1"/>
    <col min="8712" max="8712" width="6.6640625" customWidth="1"/>
    <col min="8713" max="8714" width="8.6640625" customWidth="1"/>
    <col min="8715" max="8715" width="6.6640625" customWidth="1"/>
    <col min="8961" max="8961" width="6.6640625" customWidth="1"/>
    <col min="8962" max="8962" width="35.44140625" customWidth="1"/>
    <col min="8963" max="8964" width="8.6640625" customWidth="1"/>
    <col min="8965" max="8965" width="6.6640625" customWidth="1"/>
    <col min="8966" max="8966" width="7.5546875" bestFit="1" customWidth="1"/>
    <col min="8967" max="8967" width="8.109375" bestFit="1" customWidth="1"/>
    <col min="8968" max="8968" width="6.6640625" customWidth="1"/>
    <col min="8969" max="8970" width="8.6640625" customWidth="1"/>
    <col min="8971" max="8971" width="6.6640625" customWidth="1"/>
    <col min="9217" max="9217" width="6.6640625" customWidth="1"/>
    <col min="9218" max="9218" width="35.44140625" customWidth="1"/>
    <col min="9219" max="9220" width="8.6640625" customWidth="1"/>
    <col min="9221" max="9221" width="6.6640625" customWidth="1"/>
    <col min="9222" max="9222" width="7.5546875" bestFit="1" customWidth="1"/>
    <col min="9223" max="9223" width="8.109375" bestFit="1" customWidth="1"/>
    <col min="9224" max="9224" width="6.6640625" customWidth="1"/>
    <col min="9225" max="9226" width="8.6640625" customWidth="1"/>
    <col min="9227" max="9227" width="6.6640625" customWidth="1"/>
    <col min="9473" max="9473" width="6.6640625" customWidth="1"/>
    <col min="9474" max="9474" width="35.44140625" customWidth="1"/>
    <col min="9475" max="9476" width="8.6640625" customWidth="1"/>
    <col min="9477" max="9477" width="6.6640625" customWidth="1"/>
    <col min="9478" max="9478" width="7.5546875" bestFit="1" customWidth="1"/>
    <col min="9479" max="9479" width="8.109375" bestFit="1" customWidth="1"/>
    <col min="9480" max="9480" width="6.6640625" customWidth="1"/>
    <col min="9481" max="9482" width="8.6640625" customWidth="1"/>
    <col min="9483" max="9483" width="6.6640625" customWidth="1"/>
    <col min="9729" max="9729" width="6.6640625" customWidth="1"/>
    <col min="9730" max="9730" width="35.44140625" customWidth="1"/>
    <col min="9731" max="9732" width="8.6640625" customWidth="1"/>
    <col min="9733" max="9733" width="6.6640625" customWidth="1"/>
    <col min="9734" max="9734" width="7.5546875" bestFit="1" customWidth="1"/>
    <col min="9735" max="9735" width="8.109375" bestFit="1" customWidth="1"/>
    <col min="9736" max="9736" width="6.6640625" customWidth="1"/>
    <col min="9737" max="9738" width="8.6640625" customWidth="1"/>
    <col min="9739" max="9739" width="6.6640625" customWidth="1"/>
    <col min="9985" max="9985" width="6.6640625" customWidth="1"/>
    <col min="9986" max="9986" width="35.44140625" customWidth="1"/>
    <col min="9987" max="9988" width="8.6640625" customWidth="1"/>
    <col min="9989" max="9989" width="6.6640625" customWidth="1"/>
    <col min="9990" max="9990" width="7.5546875" bestFit="1" customWidth="1"/>
    <col min="9991" max="9991" width="8.109375" bestFit="1" customWidth="1"/>
    <col min="9992" max="9992" width="6.6640625" customWidth="1"/>
    <col min="9993" max="9994" width="8.6640625" customWidth="1"/>
    <col min="9995" max="9995" width="6.6640625" customWidth="1"/>
    <col min="10241" max="10241" width="6.6640625" customWidth="1"/>
    <col min="10242" max="10242" width="35.44140625" customWidth="1"/>
    <col min="10243" max="10244" width="8.6640625" customWidth="1"/>
    <col min="10245" max="10245" width="6.6640625" customWidth="1"/>
    <col min="10246" max="10246" width="7.5546875" bestFit="1" customWidth="1"/>
    <col min="10247" max="10247" width="8.109375" bestFit="1" customWidth="1"/>
    <col min="10248" max="10248" width="6.6640625" customWidth="1"/>
    <col min="10249" max="10250" width="8.6640625" customWidth="1"/>
    <col min="10251" max="10251" width="6.6640625" customWidth="1"/>
    <col min="10497" max="10497" width="6.6640625" customWidth="1"/>
    <col min="10498" max="10498" width="35.44140625" customWidth="1"/>
    <col min="10499" max="10500" width="8.6640625" customWidth="1"/>
    <col min="10501" max="10501" width="6.6640625" customWidth="1"/>
    <col min="10502" max="10502" width="7.5546875" bestFit="1" customWidth="1"/>
    <col min="10503" max="10503" width="8.109375" bestFit="1" customWidth="1"/>
    <col min="10504" max="10504" width="6.6640625" customWidth="1"/>
    <col min="10505" max="10506" width="8.6640625" customWidth="1"/>
    <col min="10507" max="10507" width="6.6640625" customWidth="1"/>
    <col min="10753" max="10753" width="6.6640625" customWidth="1"/>
    <col min="10754" max="10754" width="35.44140625" customWidth="1"/>
    <col min="10755" max="10756" width="8.6640625" customWidth="1"/>
    <col min="10757" max="10757" width="6.6640625" customWidth="1"/>
    <col min="10758" max="10758" width="7.5546875" bestFit="1" customWidth="1"/>
    <col min="10759" max="10759" width="8.109375" bestFit="1" customWidth="1"/>
    <col min="10760" max="10760" width="6.6640625" customWidth="1"/>
    <col min="10761" max="10762" width="8.6640625" customWidth="1"/>
    <col min="10763" max="10763" width="6.6640625" customWidth="1"/>
    <col min="11009" max="11009" width="6.6640625" customWidth="1"/>
    <col min="11010" max="11010" width="35.44140625" customWidth="1"/>
    <col min="11011" max="11012" width="8.6640625" customWidth="1"/>
    <col min="11013" max="11013" width="6.6640625" customWidth="1"/>
    <col min="11014" max="11014" width="7.5546875" bestFit="1" customWidth="1"/>
    <col min="11015" max="11015" width="8.109375" bestFit="1" customWidth="1"/>
    <col min="11016" max="11016" width="6.6640625" customWidth="1"/>
    <col min="11017" max="11018" width="8.6640625" customWidth="1"/>
    <col min="11019" max="11019" width="6.6640625" customWidth="1"/>
    <col min="11265" max="11265" width="6.6640625" customWidth="1"/>
    <col min="11266" max="11266" width="35.44140625" customWidth="1"/>
    <col min="11267" max="11268" width="8.6640625" customWidth="1"/>
    <col min="11269" max="11269" width="6.6640625" customWidth="1"/>
    <col min="11270" max="11270" width="7.5546875" bestFit="1" customWidth="1"/>
    <col min="11271" max="11271" width="8.109375" bestFit="1" customWidth="1"/>
    <col min="11272" max="11272" width="6.6640625" customWidth="1"/>
    <col min="11273" max="11274" width="8.6640625" customWidth="1"/>
    <col min="11275" max="11275" width="6.6640625" customWidth="1"/>
    <col min="11521" max="11521" width="6.6640625" customWidth="1"/>
    <col min="11522" max="11522" width="35.44140625" customWidth="1"/>
    <col min="11523" max="11524" width="8.6640625" customWidth="1"/>
    <col min="11525" max="11525" width="6.6640625" customWidth="1"/>
    <col min="11526" max="11526" width="7.5546875" bestFit="1" customWidth="1"/>
    <col min="11527" max="11527" width="8.109375" bestFit="1" customWidth="1"/>
    <col min="11528" max="11528" width="6.6640625" customWidth="1"/>
    <col min="11529" max="11530" width="8.6640625" customWidth="1"/>
    <col min="11531" max="11531" width="6.6640625" customWidth="1"/>
    <col min="11777" max="11777" width="6.6640625" customWidth="1"/>
    <col min="11778" max="11778" width="35.44140625" customWidth="1"/>
    <col min="11779" max="11780" width="8.6640625" customWidth="1"/>
    <col min="11781" max="11781" width="6.6640625" customWidth="1"/>
    <col min="11782" max="11782" width="7.5546875" bestFit="1" customWidth="1"/>
    <col min="11783" max="11783" width="8.109375" bestFit="1" customWidth="1"/>
    <col min="11784" max="11784" width="6.6640625" customWidth="1"/>
    <col min="11785" max="11786" width="8.6640625" customWidth="1"/>
    <col min="11787" max="11787" width="6.6640625" customWidth="1"/>
    <col min="12033" max="12033" width="6.6640625" customWidth="1"/>
    <col min="12034" max="12034" width="35.44140625" customWidth="1"/>
    <col min="12035" max="12036" width="8.6640625" customWidth="1"/>
    <col min="12037" max="12037" width="6.6640625" customWidth="1"/>
    <col min="12038" max="12038" width="7.5546875" bestFit="1" customWidth="1"/>
    <col min="12039" max="12039" width="8.109375" bestFit="1" customWidth="1"/>
    <col min="12040" max="12040" width="6.6640625" customWidth="1"/>
    <col min="12041" max="12042" width="8.6640625" customWidth="1"/>
    <col min="12043" max="12043" width="6.6640625" customWidth="1"/>
    <col min="12289" max="12289" width="6.6640625" customWidth="1"/>
    <col min="12290" max="12290" width="35.44140625" customWidth="1"/>
    <col min="12291" max="12292" width="8.6640625" customWidth="1"/>
    <col min="12293" max="12293" width="6.6640625" customWidth="1"/>
    <col min="12294" max="12294" width="7.5546875" bestFit="1" customWidth="1"/>
    <col min="12295" max="12295" width="8.109375" bestFit="1" customWidth="1"/>
    <col min="12296" max="12296" width="6.6640625" customWidth="1"/>
    <col min="12297" max="12298" width="8.6640625" customWidth="1"/>
    <col min="12299" max="12299" width="6.6640625" customWidth="1"/>
    <col min="12545" max="12545" width="6.6640625" customWidth="1"/>
    <col min="12546" max="12546" width="35.44140625" customWidth="1"/>
    <col min="12547" max="12548" width="8.6640625" customWidth="1"/>
    <col min="12549" max="12549" width="6.6640625" customWidth="1"/>
    <col min="12550" max="12550" width="7.5546875" bestFit="1" customWidth="1"/>
    <col min="12551" max="12551" width="8.109375" bestFit="1" customWidth="1"/>
    <col min="12552" max="12552" width="6.6640625" customWidth="1"/>
    <col min="12553" max="12554" width="8.6640625" customWidth="1"/>
    <col min="12555" max="12555" width="6.6640625" customWidth="1"/>
    <col min="12801" max="12801" width="6.6640625" customWidth="1"/>
    <col min="12802" max="12802" width="35.44140625" customWidth="1"/>
    <col min="12803" max="12804" width="8.6640625" customWidth="1"/>
    <col min="12805" max="12805" width="6.6640625" customWidth="1"/>
    <col min="12806" max="12806" width="7.5546875" bestFit="1" customWidth="1"/>
    <col min="12807" max="12807" width="8.109375" bestFit="1" customWidth="1"/>
    <col min="12808" max="12808" width="6.6640625" customWidth="1"/>
    <col min="12809" max="12810" width="8.6640625" customWidth="1"/>
    <col min="12811" max="12811" width="6.6640625" customWidth="1"/>
    <col min="13057" max="13057" width="6.6640625" customWidth="1"/>
    <col min="13058" max="13058" width="35.44140625" customWidth="1"/>
    <col min="13059" max="13060" width="8.6640625" customWidth="1"/>
    <col min="13061" max="13061" width="6.6640625" customWidth="1"/>
    <col min="13062" max="13062" width="7.5546875" bestFit="1" customWidth="1"/>
    <col min="13063" max="13063" width="8.109375" bestFit="1" customWidth="1"/>
    <col min="13064" max="13064" width="6.6640625" customWidth="1"/>
    <col min="13065" max="13066" width="8.6640625" customWidth="1"/>
    <col min="13067" max="13067" width="6.6640625" customWidth="1"/>
    <col min="13313" max="13313" width="6.6640625" customWidth="1"/>
    <col min="13314" max="13314" width="35.44140625" customWidth="1"/>
    <col min="13315" max="13316" width="8.6640625" customWidth="1"/>
    <col min="13317" max="13317" width="6.6640625" customWidth="1"/>
    <col min="13318" max="13318" width="7.5546875" bestFit="1" customWidth="1"/>
    <col min="13319" max="13319" width="8.109375" bestFit="1" customWidth="1"/>
    <col min="13320" max="13320" width="6.6640625" customWidth="1"/>
    <col min="13321" max="13322" width="8.6640625" customWidth="1"/>
    <col min="13323" max="13323" width="6.6640625" customWidth="1"/>
    <col min="13569" max="13569" width="6.6640625" customWidth="1"/>
    <col min="13570" max="13570" width="35.44140625" customWidth="1"/>
    <col min="13571" max="13572" width="8.6640625" customWidth="1"/>
    <col min="13573" max="13573" width="6.6640625" customWidth="1"/>
    <col min="13574" max="13574" width="7.5546875" bestFit="1" customWidth="1"/>
    <col min="13575" max="13575" width="8.109375" bestFit="1" customWidth="1"/>
    <col min="13576" max="13576" width="6.6640625" customWidth="1"/>
    <col min="13577" max="13578" width="8.6640625" customWidth="1"/>
    <col min="13579" max="13579" width="6.6640625" customWidth="1"/>
    <col min="13825" max="13825" width="6.6640625" customWidth="1"/>
    <col min="13826" max="13826" width="35.44140625" customWidth="1"/>
    <col min="13827" max="13828" width="8.6640625" customWidth="1"/>
    <col min="13829" max="13829" width="6.6640625" customWidth="1"/>
    <col min="13830" max="13830" width="7.5546875" bestFit="1" customWidth="1"/>
    <col min="13831" max="13831" width="8.109375" bestFit="1" customWidth="1"/>
    <col min="13832" max="13832" width="6.6640625" customWidth="1"/>
    <col min="13833" max="13834" width="8.6640625" customWidth="1"/>
    <col min="13835" max="13835" width="6.6640625" customWidth="1"/>
    <col min="14081" max="14081" width="6.6640625" customWidth="1"/>
    <col min="14082" max="14082" width="35.44140625" customWidth="1"/>
    <col min="14083" max="14084" width="8.6640625" customWidth="1"/>
    <col min="14085" max="14085" width="6.6640625" customWidth="1"/>
    <col min="14086" max="14086" width="7.5546875" bestFit="1" customWidth="1"/>
    <col min="14087" max="14087" width="8.109375" bestFit="1" customWidth="1"/>
    <col min="14088" max="14088" width="6.6640625" customWidth="1"/>
    <col min="14089" max="14090" width="8.6640625" customWidth="1"/>
    <col min="14091" max="14091" width="6.6640625" customWidth="1"/>
    <col min="14337" max="14337" width="6.6640625" customWidth="1"/>
    <col min="14338" max="14338" width="35.44140625" customWidth="1"/>
    <col min="14339" max="14340" width="8.6640625" customWidth="1"/>
    <col min="14341" max="14341" width="6.6640625" customWidth="1"/>
    <col min="14342" max="14342" width="7.5546875" bestFit="1" customWidth="1"/>
    <col min="14343" max="14343" width="8.109375" bestFit="1" customWidth="1"/>
    <col min="14344" max="14344" width="6.6640625" customWidth="1"/>
    <col min="14345" max="14346" width="8.6640625" customWidth="1"/>
    <col min="14347" max="14347" width="6.6640625" customWidth="1"/>
    <col min="14593" max="14593" width="6.6640625" customWidth="1"/>
    <col min="14594" max="14594" width="35.44140625" customWidth="1"/>
    <col min="14595" max="14596" width="8.6640625" customWidth="1"/>
    <col min="14597" max="14597" width="6.6640625" customWidth="1"/>
    <col min="14598" max="14598" width="7.5546875" bestFit="1" customWidth="1"/>
    <col min="14599" max="14599" width="8.109375" bestFit="1" customWidth="1"/>
    <col min="14600" max="14600" width="6.6640625" customWidth="1"/>
    <col min="14601" max="14602" width="8.6640625" customWidth="1"/>
    <col min="14603" max="14603" width="6.6640625" customWidth="1"/>
    <col min="14849" max="14849" width="6.6640625" customWidth="1"/>
    <col min="14850" max="14850" width="35.44140625" customWidth="1"/>
    <col min="14851" max="14852" width="8.6640625" customWidth="1"/>
    <col min="14853" max="14853" width="6.6640625" customWidth="1"/>
    <col min="14854" max="14854" width="7.5546875" bestFit="1" customWidth="1"/>
    <col min="14855" max="14855" width="8.109375" bestFit="1" customWidth="1"/>
    <col min="14856" max="14856" width="6.6640625" customWidth="1"/>
    <col min="14857" max="14858" width="8.6640625" customWidth="1"/>
    <col min="14859" max="14859" width="6.6640625" customWidth="1"/>
    <col min="15105" max="15105" width="6.6640625" customWidth="1"/>
    <col min="15106" max="15106" width="35.44140625" customWidth="1"/>
    <col min="15107" max="15108" width="8.6640625" customWidth="1"/>
    <col min="15109" max="15109" width="6.6640625" customWidth="1"/>
    <col min="15110" max="15110" width="7.5546875" bestFit="1" customWidth="1"/>
    <col min="15111" max="15111" width="8.109375" bestFit="1" customWidth="1"/>
    <col min="15112" max="15112" width="6.6640625" customWidth="1"/>
    <col min="15113" max="15114" width="8.6640625" customWidth="1"/>
    <col min="15115" max="15115" width="6.6640625" customWidth="1"/>
    <col min="15361" max="15361" width="6.6640625" customWidth="1"/>
    <col min="15362" max="15362" width="35.44140625" customWidth="1"/>
    <col min="15363" max="15364" width="8.6640625" customWidth="1"/>
    <col min="15365" max="15365" width="6.6640625" customWidth="1"/>
    <col min="15366" max="15366" width="7.5546875" bestFit="1" customWidth="1"/>
    <col min="15367" max="15367" width="8.109375" bestFit="1" customWidth="1"/>
    <col min="15368" max="15368" width="6.6640625" customWidth="1"/>
    <col min="15369" max="15370" width="8.6640625" customWidth="1"/>
    <col min="15371" max="15371" width="6.6640625" customWidth="1"/>
    <col min="15617" max="15617" width="6.6640625" customWidth="1"/>
    <col min="15618" max="15618" width="35.44140625" customWidth="1"/>
    <col min="15619" max="15620" width="8.6640625" customWidth="1"/>
    <col min="15621" max="15621" width="6.6640625" customWidth="1"/>
    <col min="15622" max="15622" width="7.5546875" bestFit="1" customWidth="1"/>
    <col min="15623" max="15623" width="8.109375" bestFit="1" customWidth="1"/>
    <col min="15624" max="15624" width="6.6640625" customWidth="1"/>
    <col min="15625" max="15626" width="8.6640625" customWidth="1"/>
    <col min="15627" max="15627" width="6.6640625" customWidth="1"/>
    <col min="15873" max="15873" width="6.6640625" customWidth="1"/>
    <col min="15874" max="15874" width="35.44140625" customWidth="1"/>
    <col min="15875" max="15876" width="8.6640625" customWidth="1"/>
    <col min="15877" max="15877" width="6.6640625" customWidth="1"/>
    <col min="15878" max="15878" width="7.5546875" bestFit="1" customWidth="1"/>
    <col min="15879" max="15879" width="8.109375" bestFit="1" customWidth="1"/>
    <col min="15880" max="15880" width="6.6640625" customWidth="1"/>
    <col min="15881" max="15882" width="8.6640625" customWidth="1"/>
    <col min="15883" max="15883" width="6.6640625" customWidth="1"/>
    <col min="16129" max="16129" width="6.6640625" customWidth="1"/>
    <col min="16130" max="16130" width="35.44140625" customWidth="1"/>
    <col min="16131" max="16132" width="8.6640625" customWidth="1"/>
    <col min="16133" max="16133" width="6.6640625" customWidth="1"/>
    <col min="16134" max="16134" width="7.5546875" bestFit="1" customWidth="1"/>
    <col min="16135" max="16135" width="8.109375" bestFit="1" customWidth="1"/>
    <col min="16136" max="16136" width="6.6640625" customWidth="1"/>
    <col min="16137" max="16138" width="8.6640625" customWidth="1"/>
    <col min="16139" max="16139" width="6.6640625" customWidth="1"/>
  </cols>
  <sheetData>
    <row r="1" spans="1:13" ht="20.399999999999999" customHeight="1" x14ac:dyDescent="0.35">
      <c r="A1" s="3"/>
      <c r="B1" s="3"/>
      <c r="C1" s="3"/>
      <c r="D1" s="3"/>
      <c r="E1" s="4"/>
      <c r="F1" s="4"/>
      <c r="G1" s="4"/>
      <c r="H1" s="4"/>
      <c r="I1" s="3"/>
      <c r="J1" s="3"/>
      <c r="K1" s="17"/>
    </row>
    <row r="2" spans="1:13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2009</v>
      </c>
    </row>
    <row r="4" spans="1:13" ht="12" customHeight="1" x14ac:dyDescent="0.25">
      <c r="A4" s="5"/>
      <c r="B4" s="5"/>
      <c r="C4" s="6"/>
      <c r="D4" s="6"/>
      <c r="E4" s="6"/>
      <c r="F4" s="6"/>
      <c r="G4" s="6"/>
      <c r="H4" s="6"/>
      <c r="I4" s="1"/>
      <c r="J4" s="1" t="s">
        <v>0</v>
      </c>
      <c r="K4" s="1"/>
    </row>
    <row r="5" spans="1:13" ht="30" customHeight="1" x14ac:dyDescent="0.25">
      <c r="A5" s="54" t="s">
        <v>92</v>
      </c>
      <c r="B5" s="55" t="s">
        <v>0</v>
      </c>
      <c r="C5" s="56" t="s">
        <v>93</v>
      </c>
      <c r="D5" s="57"/>
      <c r="E5" s="57"/>
      <c r="F5" s="57"/>
      <c r="G5" s="57"/>
      <c r="H5" s="57"/>
      <c r="I5" s="57"/>
      <c r="J5" s="57"/>
      <c r="K5" s="57"/>
    </row>
    <row r="6" spans="1:13" ht="20.100000000000001" customHeight="1" x14ac:dyDescent="0.25">
      <c r="A6" s="58" t="s">
        <v>94</v>
      </c>
      <c r="B6" s="59" t="s">
        <v>1</v>
      </c>
      <c r="C6" s="227" t="s">
        <v>2</v>
      </c>
      <c r="D6" s="228"/>
      <c r="E6" s="229"/>
      <c r="F6" s="230" t="s">
        <v>3</v>
      </c>
      <c r="G6" s="231"/>
      <c r="H6" s="231"/>
      <c r="I6" s="230" t="s">
        <v>36</v>
      </c>
      <c r="J6" s="231"/>
      <c r="K6" s="231"/>
    </row>
    <row r="7" spans="1:13" ht="30" customHeight="1" x14ac:dyDescent="0.25">
      <c r="A7" s="60" t="s">
        <v>0</v>
      </c>
      <c r="B7" s="61"/>
      <c r="C7" s="12" t="s">
        <v>4</v>
      </c>
      <c r="D7" s="62" t="s">
        <v>5</v>
      </c>
      <c r="E7" s="12" t="s">
        <v>6</v>
      </c>
      <c r="F7" s="12" t="s">
        <v>4</v>
      </c>
      <c r="G7" s="62" t="s">
        <v>5</v>
      </c>
      <c r="H7" s="44" t="s">
        <v>6</v>
      </c>
      <c r="I7" s="12" t="s">
        <v>4</v>
      </c>
      <c r="J7" s="62" t="s">
        <v>5</v>
      </c>
      <c r="K7" s="44" t="s">
        <v>6</v>
      </c>
    </row>
    <row r="8" spans="1:13" ht="20.100000000000001" customHeight="1" x14ac:dyDescent="0.25">
      <c r="A8" s="13" t="s">
        <v>7</v>
      </c>
      <c r="B8" s="9" t="s">
        <v>95</v>
      </c>
      <c r="C8" s="14"/>
      <c r="D8" s="14"/>
      <c r="E8" s="14"/>
      <c r="F8" s="14"/>
      <c r="G8" s="14"/>
      <c r="H8" s="14"/>
      <c r="I8" s="14"/>
      <c r="J8" s="14"/>
      <c r="K8" s="14"/>
    </row>
    <row r="9" spans="1:13" ht="14.1" customHeight="1" x14ac:dyDescent="0.25">
      <c r="A9" s="9"/>
      <c r="B9" s="9" t="s">
        <v>96</v>
      </c>
      <c r="C9" s="63">
        <v>1.69</v>
      </c>
      <c r="D9" s="16">
        <v>32.6</v>
      </c>
      <c r="E9" s="64">
        <v>2.1</v>
      </c>
      <c r="F9" s="63">
        <v>3.06</v>
      </c>
      <c r="G9" s="16">
        <v>54.2</v>
      </c>
      <c r="H9" s="64">
        <v>1.9</v>
      </c>
      <c r="I9" s="63">
        <v>4.75</v>
      </c>
      <c r="J9" s="16">
        <v>43.5</v>
      </c>
      <c r="K9" s="64">
        <v>2</v>
      </c>
      <c r="M9" s="63"/>
    </row>
    <row r="10" spans="1:13" ht="14.1" customHeight="1" x14ac:dyDescent="0.25">
      <c r="A10" s="9"/>
      <c r="B10" s="23" t="s">
        <v>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3" ht="14.1" customHeight="1" x14ac:dyDescent="0.25">
      <c r="A11" s="9"/>
      <c r="B11" s="9" t="s">
        <v>97</v>
      </c>
      <c r="C11" s="63">
        <v>0.13</v>
      </c>
      <c r="D11" s="16">
        <v>2.4</v>
      </c>
      <c r="E11" s="64">
        <v>0.2</v>
      </c>
      <c r="F11" s="63">
        <v>0.6</v>
      </c>
      <c r="G11" s="16">
        <v>9.9</v>
      </c>
      <c r="H11" s="64">
        <v>0.4</v>
      </c>
      <c r="I11" s="63">
        <v>0.73</v>
      </c>
      <c r="J11" s="16">
        <v>6.2</v>
      </c>
      <c r="K11" s="64">
        <v>0.3</v>
      </c>
      <c r="M11" s="64"/>
    </row>
    <row r="12" spans="1:13" ht="14.1" customHeight="1" x14ac:dyDescent="0.25">
      <c r="A12" s="9" t="s">
        <v>9</v>
      </c>
      <c r="B12" s="11" t="s">
        <v>10</v>
      </c>
      <c r="C12" s="63">
        <v>34.68</v>
      </c>
      <c r="D12" s="16">
        <v>618.9</v>
      </c>
      <c r="E12" s="64">
        <v>42.7</v>
      </c>
      <c r="F12" s="63">
        <v>41.99</v>
      </c>
      <c r="G12" s="16">
        <v>751.6</v>
      </c>
      <c r="H12" s="64">
        <v>26.2</v>
      </c>
      <c r="I12" s="63">
        <v>76.66</v>
      </c>
      <c r="J12" s="16">
        <v>685.3</v>
      </c>
      <c r="K12" s="64">
        <v>31.7</v>
      </c>
    </row>
    <row r="13" spans="1:13" ht="14.1" customHeight="1" x14ac:dyDescent="0.25">
      <c r="A13" s="9" t="s">
        <v>11</v>
      </c>
      <c r="B13" s="9" t="s">
        <v>98</v>
      </c>
      <c r="C13" s="63"/>
      <c r="D13" s="16"/>
      <c r="E13" s="64"/>
      <c r="F13" s="63"/>
      <c r="G13" s="16"/>
      <c r="H13" s="64"/>
      <c r="I13" s="63"/>
      <c r="J13" s="16"/>
      <c r="K13" s="64"/>
    </row>
    <row r="14" spans="1:13" ht="14.1" customHeight="1" x14ac:dyDescent="0.25">
      <c r="A14" s="9"/>
      <c r="B14" s="9" t="s">
        <v>99</v>
      </c>
      <c r="C14" s="63">
        <v>0.21</v>
      </c>
      <c r="D14" s="16">
        <v>4.0999999999999996</v>
      </c>
      <c r="E14" s="64">
        <v>0.3</v>
      </c>
      <c r="F14" s="63">
        <v>0.47</v>
      </c>
      <c r="G14" s="16">
        <v>10.6</v>
      </c>
      <c r="H14" s="64">
        <v>0.3</v>
      </c>
      <c r="I14" s="63">
        <v>0.68</v>
      </c>
      <c r="J14" s="16">
        <v>7.4</v>
      </c>
      <c r="K14" s="64">
        <v>0.3</v>
      </c>
    </row>
    <row r="15" spans="1:13" ht="14.1" customHeight="1" x14ac:dyDescent="0.25">
      <c r="A15" s="9" t="s">
        <v>12</v>
      </c>
      <c r="B15" s="9" t="s">
        <v>100</v>
      </c>
      <c r="C15" s="63"/>
      <c r="D15" s="16"/>
      <c r="E15" s="64"/>
      <c r="F15" s="63"/>
      <c r="G15" s="16"/>
      <c r="H15" s="64"/>
      <c r="I15" s="63"/>
      <c r="J15" s="16"/>
      <c r="K15" s="64"/>
    </row>
    <row r="16" spans="1:13" ht="14.1" customHeight="1" x14ac:dyDescent="0.25">
      <c r="A16" s="9"/>
      <c r="B16" s="9" t="s">
        <v>101</v>
      </c>
      <c r="C16" s="63">
        <v>1.77</v>
      </c>
      <c r="D16" s="16">
        <v>35.799999999999997</v>
      </c>
      <c r="E16" s="64">
        <v>2.2000000000000002</v>
      </c>
      <c r="F16" s="63">
        <v>2.65</v>
      </c>
      <c r="G16" s="16">
        <v>50.4</v>
      </c>
      <c r="H16" s="64">
        <v>1.7</v>
      </c>
      <c r="I16" s="63">
        <v>4.42</v>
      </c>
      <c r="J16" s="16">
        <v>43.1</v>
      </c>
      <c r="K16" s="64">
        <v>1.8</v>
      </c>
    </row>
    <row r="17" spans="1:11" ht="14.1" customHeight="1" x14ac:dyDescent="0.25">
      <c r="A17" s="9" t="s">
        <v>13</v>
      </c>
      <c r="B17" s="10" t="s">
        <v>14</v>
      </c>
      <c r="C17" s="63">
        <v>2.5099999999999998</v>
      </c>
      <c r="D17" s="16">
        <v>47.8</v>
      </c>
      <c r="E17" s="64">
        <v>3.1</v>
      </c>
      <c r="F17" s="63">
        <v>9.16</v>
      </c>
      <c r="G17" s="16">
        <v>171.4</v>
      </c>
      <c r="H17" s="64">
        <v>5.7</v>
      </c>
      <c r="I17" s="63">
        <v>11.66</v>
      </c>
      <c r="J17" s="16">
        <v>110</v>
      </c>
      <c r="K17" s="64">
        <v>4.8</v>
      </c>
    </row>
    <row r="18" spans="1:11" ht="14.1" customHeight="1" x14ac:dyDescent="0.25">
      <c r="A18" s="9" t="s">
        <v>68</v>
      </c>
      <c r="B18" s="11" t="s">
        <v>69</v>
      </c>
      <c r="C18" s="63">
        <v>3.1</v>
      </c>
      <c r="D18" s="16">
        <v>63.6</v>
      </c>
      <c r="E18" s="64">
        <v>3.8</v>
      </c>
      <c r="F18" s="63">
        <v>4.84</v>
      </c>
      <c r="G18" s="16">
        <v>92.9</v>
      </c>
      <c r="H18" s="64">
        <v>3</v>
      </c>
      <c r="I18" s="63">
        <v>7.94</v>
      </c>
      <c r="J18" s="16">
        <v>78.400000000000006</v>
      </c>
      <c r="K18" s="64">
        <v>3.3</v>
      </c>
    </row>
    <row r="19" spans="1:11" ht="14.1" customHeight="1" x14ac:dyDescent="0.25">
      <c r="A19" s="9" t="s">
        <v>70</v>
      </c>
      <c r="B19" s="11" t="s">
        <v>71</v>
      </c>
      <c r="C19" s="63">
        <v>0</v>
      </c>
      <c r="D19" s="16">
        <v>0</v>
      </c>
      <c r="E19" s="64">
        <v>0</v>
      </c>
      <c r="F19" s="63">
        <v>0</v>
      </c>
      <c r="G19" s="16">
        <v>0</v>
      </c>
      <c r="H19" s="64">
        <v>0</v>
      </c>
      <c r="I19" s="63">
        <v>0</v>
      </c>
      <c r="J19" s="16">
        <v>0</v>
      </c>
      <c r="K19" s="64">
        <v>0</v>
      </c>
    </row>
    <row r="20" spans="1:11" ht="14.1" customHeight="1" x14ac:dyDescent="0.25">
      <c r="A20" s="9" t="s">
        <v>72</v>
      </c>
      <c r="B20" s="11" t="s">
        <v>73</v>
      </c>
      <c r="C20" s="63">
        <v>0</v>
      </c>
      <c r="D20" s="16">
        <v>0</v>
      </c>
      <c r="E20" s="64">
        <v>0</v>
      </c>
      <c r="F20" s="63">
        <v>0</v>
      </c>
      <c r="G20" s="16">
        <v>0</v>
      </c>
      <c r="H20" s="64">
        <v>0</v>
      </c>
      <c r="I20" s="63">
        <v>0</v>
      </c>
      <c r="J20" s="16">
        <v>0</v>
      </c>
      <c r="K20" s="64">
        <v>0</v>
      </c>
    </row>
    <row r="21" spans="1:11" ht="14.1" customHeight="1" x14ac:dyDescent="0.25">
      <c r="A21" s="11" t="s">
        <v>15</v>
      </c>
      <c r="B21" s="11" t="s">
        <v>16</v>
      </c>
      <c r="C21" s="63">
        <v>11.84</v>
      </c>
      <c r="D21" s="16">
        <v>212.8</v>
      </c>
      <c r="E21" s="64">
        <v>14.6</v>
      </c>
      <c r="F21" s="63">
        <v>31.56</v>
      </c>
      <c r="G21" s="16">
        <v>549.9</v>
      </c>
      <c r="H21" s="64">
        <v>19.7</v>
      </c>
      <c r="I21" s="63">
        <v>43.4</v>
      </c>
      <c r="J21" s="16">
        <v>382.3</v>
      </c>
      <c r="K21" s="64">
        <v>18</v>
      </c>
    </row>
    <row r="22" spans="1:11" ht="14.1" customHeight="1" x14ac:dyDescent="0.25">
      <c r="A22" s="9" t="s">
        <v>17</v>
      </c>
      <c r="B22" s="11" t="s">
        <v>18</v>
      </c>
      <c r="C22" s="63">
        <v>2.19</v>
      </c>
      <c r="D22" s="16">
        <v>40.9</v>
      </c>
      <c r="E22" s="64">
        <v>2.7</v>
      </c>
      <c r="F22" s="63">
        <v>3.94</v>
      </c>
      <c r="G22" s="16">
        <v>73.7</v>
      </c>
      <c r="H22" s="64">
        <v>2.5</v>
      </c>
      <c r="I22" s="63">
        <v>6.13</v>
      </c>
      <c r="J22" s="16">
        <v>57.4</v>
      </c>
      <c r="K22" s="64">
        <v>2.5</v>
      </c>
    </row>
    <row r="23" spans="1:11" ht="14.1" customHeight="1" x14ac:dyDescent="0.25">
      <c r="A23" s="11" t="s">
        <v>19</v>
      </c>
      <c r="B23" s="11" t="s">
        <v>20</v>
      </c>
      <c r="C23" s="63">
        <v>4.96</v>
      </c>
      <c r="D23" s="16">
        <v>85.5</v>
      </c>
      <c r="E23" s="64">
        <v>6.1</v>
      </c>
      <c r="F23" s="63">
        <v>12.28</v>
      </c>
      <c r="G23" s="16">
        <v>208.4</v>
      </c>
      <c r="H23" s="64">
        <v>7.7</v>
      </c>
      <c r="I23" s="63">
        <v>17.23</v>
      </c>
      <c r="J23" s="16">
        <v>147.4</v>
      </c>
      <c r="K23" s="64">
        <v>7.1</v>
      </c>
    </row>
    <row r="24" spans="1:11" ht="14.1" customHeight="1" x14ac:dyDescent="0.25">
      <c r="A24" s="9" t="s">
        <v>21</v>
      </c>
      <c r="B24" s="11" t="s">
        <v>22</v>
      </c>
      <c r="C24" s="63">
        <v>0</v>
      </c>
      <c r="D24" s="16">
        <v>0</v>
      </c>
      <c r="E24" s="64">
        <v>0</v>
      </c>
      <c r="F24" s="63">
        <v>0.06</v>
      </c>
      <c r="G24" s="16">
        <v>1.4</v>
      </c>
      <c r="H24" s="64">
        <v>0</v>
      </c>
      <c r="I24" s="63">
        <v>0.06</v>
      </c>
      <c r="J24" s="16">
        <v>0.7</v>
      </c>
      <c r="K24" s="64">
        <v>0</v>
      </c>
    </row>
    <row r="25" spans="1:11" ht="14.1" customHeight="1" x14ac:dyDescent="0.25">
      <c r="A25" s="11" t="s">
        <v>23</v>
      </c>
      <c r="B25" s="182" t="s">
        <v>102</v>
      </c>
      <c r="C25" s="63"/>
      <c r="D25" s="16"/>
      <c r="E25" s="64"/>
      <c r="F25" s="63"/>
      <c r="G25" s="16"/>
      <c r="H25" s="64"/>
      <c r="I25" s="63"/>
      <c r="J25" s="16"/>
      <c r="K25" s="64"/>
    </row>
    <row r="26" spans="1:11" ht="14.1" customHeight="1" x14ac:dyDescent="0.25">
      <c r="A26" s="11"/>
      <c r="B26" s="9" t="s">
        <v>103</v>
      </c>
      <c r="C26" s="63">
        <v>0.41</v>
      </c>
      <c r="D26" s="16">
        <v>7.2</v>
      </c>
      <c r="E26" s="64">
        <v>0.5</v>
      </c>
      <c r="F26" s="63">
        <v>0.22</v>
      </c>
      <c r="G26" s="16">
        <v>4.2</v>
      </c>
      <c r="H26" s="64">
        <v>0.1</v>
      </c>
      <c r="I26" s="63">
        <v>0.64</v>
      </c>
      <c r="J26" s="16">
        <v>5.7</v>
      </c>
      <c r="K26" s="64">
        <v>0.3</v>
      </c>
    </row>
    <row r="27" spans="1:11" ht="14.1" customHeight="1" x14ac:dyDescent="0.25">
      <c r="A27" s="9" t="s">
        <v>24</v>
      </c>
      <c r="B27" s="11" t="s">
        <v>25</v>
      </c>
      <c r="C27" s="63">
        <v>0.34</v>
      </c>
      <c r="D27" s="16">
        <v>6.9</v>
      </c>
      <c r="E27" s="64">
        <v>0.4</v>
      </c>
      <c r="F27" s="63">
        <v>0.69</v>
      </c>
      <c r="G27" s="16">
        <v>12.6</v>
      </c>
      <c r="H27" s="64">
        <v>0.4</v>
      </c>
      <c r="I27" s="63">
        <v>1.03</v>
      </c>
      <c r="J27" s="16">
        <v>9.6999999999999993</v>
      </c>
      <c r="K27" s="64">
        <v>0.4</v>
      </c>
    </row>
    <row r="28" spans="1:11" ht="14.1" customHeight="1" x14ac:dyDescent="0.25">
      <c r="A28" s="11" t="s">
        <v>26</v>
      </c>
      <c r="B28" s="9" t="s">
        <v>104</v>
      </c>
      <c r="C28" s="63"/>
      <c r="D28" s="16"/>
      <c r="E28" s="64"/>
      <c r="F28" s="63"/>
      <c r="G28" s="16"/>
      <c r="H28" s="64"/>
      <c r="I28" s="63"/>
      <c r="J28" s="16"/>
      <c r="K28" s="64"/>
    </row>
    <row r="29" spans="1:11" ht="14.1" customHeight="1" x14ac:dyDescent="0.25">
      <c r="A29" s="11"/>
      <c r="B29" s="9" t="s">
        <v>105</v>
      </c>
      <c r="C29" s="63">
        <v>0.4</v>
      </c>
      <c r="D29" s="16">
        <v>8.1</v>
      </c>
      <c r="E29" s="64">
        <v>0.5</v>
      </c>
      <c r="F29" s="63">
        <v>0</v>
      </c>
      <c r="G29" s="16">
        <v>0</v>
      </c>
      <c r="H29" s="64">
        <v>0</v>
      </c>
      <c r="I29" s="63">
        <v>0.4</v>
      </c>
      <c r="J29" s="16">
        <v>4</v>
      </c>
      <c r="K29" s="64">
        <v>0.2</v>
      </c>
    </row>
    <row r="30" spans="1:11" ht="14.1" customHeight="1" x14ac:dyDescent="0.25">
      <c r="A30" s="9" t="s">
        <v>27</v>
      </c>
      <c r="B30" s="9" t="s">
        <v>106</v>
      </c>
      <c r="C30" s="63"/>
      <c r="D30" s="16"/>
      <c r="E30" s="64"/>
      <c r="F30" s="63"/>
      <c r="G30" s="16"/>
      <c r="H30" s="64"/>
      <c r="I30" s="63"/>
      <c r="J30" s="16"/>
      <c r="K30" s="64"/>
    </row>
    <row r="31" spans="1:11" ht="14.1" customHeight="1" x14ac:dyDescent="0.25">
      <c r="A31" s="9"/>
      <c r="B31" s="9" t="s">
        <v>107</v>
      </c>
      <c r="C31" s="63">
        <v>0</v>
      </c>
      <c r="D31" s="16">
        <v>0</v>
      </c>
      <c r="E31" s="64">
        <v>0</v>
      </c>
      <c r="F31" s="63">
        <v>0.05</v>
      </c>
      <c r="G31" s="16">
        <v>1</v>
      </c>
      <c r="H31" s="64">
        <v>0</v>
      </c>
      <c r="I31" s="63">
        <v>0.05</v>
      </c>
      <c r="J31" s="16">
        <v>0.5</v>
      </c>
      <c r="K31" s="64">
        <v>0</v>
      </c>
    </row>
    <row r="32" spans="1:11" ht="14.1" customHeight="1" x14ac:dyDescent="0.25">
      <c r="A32" s="9" t="s">
        <v>28</v>
      </c>
      <c r="B32" s="9" t="s">
        <v>108</v>
      </c>
      <c r="C32" s="63"/>
      <c r="D32" s="16"/>
      <c r="E32" s="64"/>
      <c r="F32" s="63"/>
      <c r="G32" s="16"/>
      <c r="H32" s="64"/>
      <c r="I32" s="63"/>
      <c r="J32" s="16"/>
      <c r="K32" s="64"/>
    </row>
    <row r="33" spans="1:11" ht="14.1" customHeight="1" x14ac:dyDescent="0.25">
      <c r="A33" s="9"/>
      <c r="B33" s="9" t="s">
        <v>109</v>
      </c>
      <c r="C33" s="63">
        <v>1.59</v>
      </c>
      <c r="D33" s="16">
        <v>40.5</v>
      </c>
      <c r="E33" s="64">
        <v>2</v>
      </c>
      <c r="F33" s="63">
        <v>1.82</v>
      </c>
      <c r="G33" s="16">
        <v>43.1</v>
      </c>
      <c r="H33" s="64">
        <v>1.1000000000000001</v>
      </c>
      <c r="I33" s="63">
        <v>3.41</v>
      </c>
      <c r="J33" s="16">
        <v>41.8</v>
      </c>
      <c r="K33" s="64">
        <v>1.4</v>
      </c>
    </row>
    <row r="34" spans="1:11" ht="14.1" customHeight="1" x14ac:dyDescent="0.25">
      <c r="A34" s="9" t="s">
        <v>29</v>
      </c>
      <c r="B34" s="9" t="s">
        <v>110</v>
      </c>
      <c r="C34" s="63"/>
      <c r="D34" s="16"/>
      <c r="E34" s="64"/>
      <c r="F34" s="63"/>
      <c r="G34" s="16"/>
      <c r="H34" s="64"/>
      <c r="I34" s="63"/>
      <c r="J34" s="16"/>
      <c r="K34" s="64"/>
    </row>
    <row r="35" spans="1:11" ht="14.1" customHeight="1" x14ac:dyDescent="0.25">
      <c r="A35" s="9"/>
      <c r="B35" s="9" t="s">
        <v>111</v>
      </c>
      <c r="C35" s="63">
        <v>1.67</v>
      </c>
      <c r="D35" s="16">
        <v>32.6</v>
      </c>
      <c r="E35" s="64">
        <v>2.1</v>
      </c>
      <c r="F35" s="63">
        <v>4.75</v>
      </c>
      <c r="G35" s="16">
        <v>85.3</v>
      </c>
      <c r="H35" s="64">
        <v>3</v>
      </c>
      <c r="I35" s="63">
        <v>6.42</v>
      </c>
      <c r="J35" s="16">
        <v>59.2</v>
      </c>
      <c r="K35" s="64">
        <v>2.7</v>
      </c>
    </row>
    <row r="36" spans="1:11" ht="14.1" customHeight="1" x14ac:dyDescent="0.25">
      <c r="A36" s="9" t="s">
        <v>76</v>
      </c>
      <c r="B36" s="9" t="s">
        <v>112</v>
      </c>
      <c r="C36" s="63"/>
      <c r="D36" s="16"/>
      <c r="E36" s="64"/>
      <c r="F36" s="63"/>
      <c r="G36" s="16"/>
      <c r="H36" s="64"/>
      <c r="I36" s="63"/>
      <c r="J36" s="16"/>
      <c r="K36" s="64"/>
    </row>
    <row r="37" spans="1:11" ht="14.1" customHeight="1" x14ac:dyDescent="0.25">
      <c r="A37" s="9"/>
      <c r="B37" s="9" t="s">
        <v>113</v>
      </c>
      <c r="C37" s="63">
        <v>13.93</v>
      </c>
      <c r="D37" s="16">
        <v>282.89999999999998</v>
      </c>
      <c r="E37" s="64">
        <v>17.100000000000001</v>
      </c>
      <c r="F37" s="63">
        <v>42.69</v>
      </c>
      <c r="G37" s="16">
        <v>824.7</v>
      </c>
      <c r="H37" s="64">
        <v>26.6</v>
      </c>
      <c r="I37" s="63">
        <v>56.61</v>
      </c>
      <c r="J37" s="16">
        <v>556.79999999999995</v>
      </c>
      <c r="K37" s="64">
        <v>23.4</v>
      </c>
    </row>
    <row r="38" spans="1:11" ht="14.1" customHeight="1" x14ac:dyDescent="0.25">
      <c r="A38" s="9"/>
      <c r="B38" s="19" t="s">
        <v>8</v>
      </c>
      <c r="C38" s="63"/>
      <c r="D38" s="16"/>
      <c r="E38" s="64"/>
      <c r="F38" s="63"/>
      <c r="G38" s="16"/>
      <c r="H38" s="64"/>
      <c r="I38" s="63"/>
      <c r="J38" s="16"/>
      <c r="K38" s="64"/>
    </row>
    <row r="39" spans="1:11" ht="14.1" customHeight="1" x14ac:dyDescent="0.25">
      <c r="A39" s="9"/>
      <c r="B39" s="19" t="s">
        <v>114</v>
      </c>
      <c r="C39" s="63">
        <v>5.94</v>
      </c>
      <c r="D39" s="16">
        <v>124.7</v>
      </c>
      <c r="E39" s="64">
        <v>7.3</v>
      </c>
      <c r="F39" s="63">
        <v>16.61</v>
      </c>
      <c r="G39" s="16">
        <v>332.7</v>
      </c>
      <c r="H39" s="64">
        <v>10.4</v>
      </c>
      <c r="I39" s="63">
        <v>22.56</v>
      </c>
      <c r="J39" s="16">
        <v>229.9</v>
      </c>
      <c r="K39" s="64">
        <v>9.3000000000000007</v>
      </c>
    </row>
    <row r="40" spans="1:11" ht="14.1" customHeight="1" x14ac:dyDescent="0.25">
      <c r="A40" s="9"/>
      <c r="B40" s="38" t="s">
        <v>115</v>
      </c>
      <c r="C40" s="63">
        <v>2.5499999999999998</v>
      </c>
      <c r="D40" s="16">
        <v>52.2</v>
      </c>
      <c r="E40" s="64">
        <v>3.1</v>
      </c>
      <c r="F40" s="63">
        <v>6.07</v>
      </c>
      <c r="G40" s="16">
        <v>124.2</v>
      </c>
      <c r="H40" s="64">
        <v>3.8</v>
      </c>
      <c r="I40" s="63">
        <v>8.6199999999999992</v>
      </c>
      <c r="J40" s="16">
        <v>88.7</v>
      </c>
      <c r="K40" s="64">
        <v>3.6</v>
      </c>
    </row>
    <row r="41" spans="1:11" ht="14.1" customHeight="1" x14ac:dyDescent="0.25">
      <c r="A41" s="9"/>
      <c r="B41" s="19" t="s">
        <v>116</v>
      </c>
      <c r="C41" s="63">
        <v>5.32</v>
      </c>
      <c r="D41" s="16">
        <v>100.2</v>
      </c>
      <c r="E41" s="64">
        <v>6.5</v>
      </c>
      <c r="F41" s="63">
        <v>18.36</v>
      </c>
      <c r="G41" s="16">
        <v>339.4</v>
      </c>
      <c r="H41" s="64">
        <v>11.5</v>
      </c>
      <c r="I41" s="63">
        <v>23.68</v>
      </c>
      <c r="J41" s="16">
        <v>221</v>
      </c>
      <c r="K41" s="64">
        <v>9.8000000000000007</v>
      </c>
    </row>
    <row r="42" spans="1:11" ht="20.100000000000001" customHeight="1" x14ac:dyDescent="0.25">
      <c r="A42" s="65"/>
      <c r="B42" s="66" t="s">
        <v>30</v>
      </c>
      <c r="C42" s="67">
        <v>81.28</v>
      </c>
      <c r="D42" s="68">
        <v>1520.6</v>
      </c>
      <c r="E42" s="69">
        <v>100</v>
      </c>
      <c r="F42" s="67">
        <v>160.25</v>
      </c>
      <c r="G42" s="68">
        <v>2935.9</v>
      </c>
      <c r="H42" s="69">
        <v>100</v>
      </c>
      <c r="I42" s="67">
        <v>241.52</v>
      </c>
      <c r="J42" s="68">
        <v>2233.9</v>
      </c>
      <c r="K42" s="69">
        <v>100</v>
      </c>
    </row>
    <row r="43" spans="1:11" ht="12" customHeight="1" x14ac:dyDescent="0.25">
      <c r="A43" s="70"/>
      <c r="B43" s="71"/>
      <c r="C43" s="72"/>
      <c r="D43" s="72"/>
      <c r="E43" s="72"/>
      <c r="F43" s="72"/>
      <c r="G43" s="72"/>
      <c r="H43" s="72"/>
      <c r="I43" s="73"/>
      <c r="J43" s="74"/>
      <c r="K43" s="74"/>
    </row>
    <row r="44" spans="1:11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75"/>
      <c r="K44" s="75"/>
    </row>
    <row r="45" spans="1:11" ht="12" customHeight="1" x14ac:dyDescent="0.25">
      <c r="A45" s="8" t="s">
        <v>31</v>
      </c>
      <c r="B45" s="1"/>
      <c r="F45" s="25"/>
      <c r="G45" s="25"/>
      <c r="H45" s="25" t="s">
        <v>32</v>
      </c>
      <c r="I45" s="41" t="s">
        <v>33</v>
      </c>
      <c r="J45" s="7"/>
      <c r="K45" s="1"/>
    </row>
    <row r="46" spans="1:11" ht="12" customHeight="1" x14ac:dyDescent="0.25">
      <c r="A46" s="7" t="s">
        <v>117</v>
      </c>
      <c r="B46" s="1"/>
      <c r="E46" s="1"/>
      <c r="F46" s="1"/>
      <c r="G46" s="1"/>
      <c r="H46" s="1"/>
      <c r="I46" s="41" t="s">
        <v>45</v>
      </c>
      <c r="J46" s="7"/>
      <c r="K46" s="1"/>
    </row>
    <row r="47" spans="1:11" ht="12" customHeight="1" x14ac:dyDescent="0.25">
      <c r="A47" s="7" t="s">
        <v>34</v>
      </c>
      <c r="B47" s="7"/>
      <c r="J47" s="2"/>
      <c r="K47" s="1"/>
    </row>
    <row r="48" spans="1:11" ht="12" customHeight="1" x14ac:dyDescent="0.25">
      <c r="A48" s="7" t="s">
        <v>35</v>
      </c>
      <c r="B48" s="7"/>
      <c r="J48" s="2"/>
      <c r="K48" s="1"/>
    </row>
    <row r="49" spans="1:11" ht="12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 customHeight="1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1" ht="12" customHeight="1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1" ht="12" customHeight="1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 customHeight="1" x14ac:dyDescent="0.25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</row>
    <row r="54" spans="1:11" ht="12" customHeight="1" x14ac:dyDescent="0.25"/>
    <row r="55" spans="1:11" ht="12" customHeight="1" x14ac:dyDescent="0.25"/>
    <row r="56" spans="1:11" ht="12" customHeight="1" x14ac:dyDescent="0.25"/>
    <row r="57" spans="1:11" ht="12" customHeight="1" x14ac:dyDescent="0.25"/>
    <row r="58" spans="1:11" ht="12" customHeight="1" x14ac:dyDescent="0.25"/>
    <row r="59" spans="1:11" ht="12" customHeight="1" x14ac:dyDescent="0.25"/>
    <row r="60" spans="1:11" ht="12" customHeight="1" x14ac:dyDescent="0.25"/>
    <row r="61" spans="1:11" ht="12" customHeight="1" x14ac:dyDescent="0.25"/>
    <row r="62" spans="1:11" ht="12" customHeight="1" x14ac:dyDescent="0.25"/>
    <row r="63" spans="1:11" ht="12" customHeight="1" x14ac:dyDescent="0.25"/>
    <row r="64" spans="1:11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</sheetData>
  <mergeCells count="5">
    <mergeCell ref="C6:E6"/>
    <mergeCell ref="F6:H6"/>
    <mergeCell ref="I6:K6"/>
    <mergeCell ref="A3:B3"/>
    <mergeCell ref="C3:K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6.6640625" customWidth="1"/>
    <col min="2" max="2" width="57.109375" customWidth="1"/>
    <col min="3" max="11" width="10" customWidth="1"/>
    <col min="257" max="257" width="6.6640625" customWidth="1"/>
    <col min="258" max="258" width="35.44140625" customWidth="1"/>
    <col min="259" max="260" width="8.6640625" customWidth="1"/>
    <col min="261" max="261" width="6.6640625" customWidth="1"/>
    <col min="262" max="262" width="7.5546875" bestFit="1" customWidth="1"/>
    <col min="263" max="263" width="8.109375" bestFit="1" customWidth="1"/>
    <col min="264" max="264" width="6.6640625" customWidth="1"/>
    <col min="265" max="266" width="8.6640625" customWidth="1"/>
    <col min="267" max="267" width="6.6640625" customWidth="1"/>
    <col min="513" max="513" width="6.6640625" customWidth="1"/>
    <col min="514" max="514" width="35.44140625" customWidth="1"/>
    <col min="515" max="516" width="8.6640625" customWidth="1"/>
    <col min="517" max="517" width="6.6640625" customWidth="1"/>
    <col min="518" max="518" width="7.5546875" bestFit="1" customWidth="1"/>
    <col min="519" max="519" width="8.109375" bestFit="1" customWidth="1"/>
    <col min="520" max="520" width="6.6640625" customWidth="1"/>
    <col min="521" max="522" width="8.6640625" customWidth="1"/>
    <col min="523" max="523" width="6.6640625" customWidth="1"/>
    <col min="769" max="769" width="6.6640625" customWidth="1"/>
    <col min="770" max="770" width="35.44140625" customWidth="1"/>
    <col min="771" max="772" width="8.6640625" customWidth="1"/>
    <col min="773" max="773" width="6.6640625" customWidth="1"/>
    <col min="774" max="774" width="7.5546875" bestFit="1" customWidth="1"/>
    <col min="775" max="775" width="8.109375" bestFit="1" customWidth="1"/>
    <col min="776" max="776" width="6.6640625" customWidth="1"/>
    <col min="777" max="778" width="8.6640625" customWidth="1"/>
    <col min="779" max="779" width="6.6640625" customWidth="1"/>
    <col min="1025" max="1025" width="6.6640625" customWidth="1"/>
    <col min="1026" max="1026" width="35.44140625" customWidth="1"/>
    <col min="1027" max="1028" width="8.6640625" customWidth="1"/>
    <col min="1029" max="1029" width="6.6640625" customWidth="1"/>
    <col min="1030" max="1030" width="7.5546875" bestFit="1" customWidth="1"/>
    <col min="1031" max="1031" width="8.109375" bestFit="1" customWidth="1"/>
    <col min="1032" max="1032" width="6.6640625" customWidth="1"/>
    <col min="1033" max="1034" width="8.6640625" customWidth="1"/>
    <col min="1035" max="1035" width="6.6640625" customWidth="1"/>
    <col min="1281" max="1281" width="6.6640625" customWidth="1"/>
    <col min="1282" max="1282" width="35.44140625" customWidth="1"/>
    <col min="1283" max="1284" width="8.6640625" customWidth="1"/>
    <col min="1285" max="1285" width="6.6640625" customWidth="1"/>
    <col min="1286" max="1286" width="7.5546875" bestFit="1" customWidth="1"/>
    <col min="1287" max="1287" width="8.109375" bestFit="1" customWidth="1"/>
    <col min="1288" max="1288" width="6.6640625" customWidth="1"/>
    <col min="1289" max="1290" width="8.6640625" customWidth="1"/>
    <col min="1291" max="1291" width="6.6640625" customWidth="1"/>
    <col min="1537" max="1537" width="6.6640625" customWidth="1"/>
    <col min="1538" max="1538" width="35.44140625" customWidth="1"/>
    <col min="1539" max="1540" width="8.6640625" customWidth="1"/>
    <col min="1541" max="1541" width="6.6640625" customWidth="1"/>
    <col min="1542" max="1542" width="7.5546875" bestFit="1" customWidth="1"/>
    <col min="1543" max="1543" width="8.109375" bestFit="1" customWidth="1"/>
    <col min="1544" max="1544" width="6.6640625" customWidth="1"/>
    <col min="1545" max="1546" width="8.6640625" customWidth="1"/>
    <col min="1547" max="1547" width="6.6640625" customWidth="1"/>
    <col min="1793" max="1793" width="6.6640625" customWidth="1"/>
    <col min="1794" max="1794" width="35.44140625" customWidth="1"/>
    <col min="1795" max="1796" width="8.6640625" customWidth="1"/>
    <col min="1797" max="1797" width="6.6640625" customWidth="1"/>
    <col min="1798" max="1798" width="7.5546875" bestFit="1" customWidth="1"/>
    <col min="1799" max="1799" width="8.109375" bestFit="1" customWidth="1"/>
    <col min="1800" max="1800" width="6.6640625" customWidth="1"/>
    <col min="1801" max="1802" width="8.6640625" customWidth="1"/>
    <col min="1803" max="1803" width="6.6640625" customWidth="1"/>
    <col min="2049" max="2049" width="6.6640625" customWidth="1"/>
    <col min="2050" max="2050" width="35.44140625" customWidth="1"/>
    <col min="2051" max="2052" width="8.6640625" customWidth="1"/>
    <col min="2053" max="2053" width="6.6640625" customWidth="1"/>
    <col min="2054" max="2054" width="7.5546875" bestFit="1" customWidth="1"/>
    <col min="2055" max="2055" width="8.109375" bestFit="1" customWidth="1"/>
    <col min="2056" max="2056" width="6.6640625" customWidth="1"/>
    <col min="2057" max="2058" width="8.6640625" customWidth="1"/>
    <col min="2059" max="2059" width="6.6640625" customWidth="1"/>
    <col min="2305" max="2305" width="6.6640625" customWidth="1"/>
    <col min="2306" max="2306" width="35.44140625" customWidth="1"/>
    <col min="2307" max="2308" width="8.6640625" customWidth="1"/>
    <col min="2309" max="2309" width="6.6640625" customWidth="1"/>
    <col min="2310" max="2310" width="7.5546875" bestFit="1" customWidth="1"/>
    <col min="2311" max="2311" width="8.109375" bestFit="1" customWidth="1"/>
    <col min="2312" max="2312" width="6.6640625" customWidth="1"/>
    <col min="2313" max="2314" width="8.6640625" customWidth="1"/>
    <col min="2315" max="2315" width="6.6640625" customWidth="1"/>
    <col min="2561" max="2561" width="6.6640625" customWidth="1"/>
    <col min="2562" max="2562" width="35.44140625" customWidth="1"/>
    <col min="2563" max="2564" width="8.6640625" customWidth="1"/>
    <col min="2565" max="2565" width="6.6640625" customWidth="1"/>
    <col min="2566" max="2566" width="7.5546875" bestFit="1" customWidth="1"/>
    <col min="2567" max="2567" width="8.109375" bestFit="1" customWidth="1"/>
    <col min="2568" max="2568" width="6.6640625" customWidth="1"/>
    <col min="2569" max="2570" width="8.6640625" customWidth="1"/>
    <col min="2571" max="2571" width="6.6640625" customWidth="1"/>
    <col min="2817" max="2817" width="6.6640625" customWidth="1"/>
    <col min="2818" max="2818" width="35.44140625" customWidth="1"/>
    <col min="2819" max="2820" width="8.6640625" customWidth="1"/>
    <col min="2821" max="2821" width="6.6640625" customWidth="1"/>
    <col min="2822" max="2822" width="7.5546875" bestFit="1" customWidth="1"/>
    <col min="2823" max="2823" width="8.109375" bestFit="1" customWidth="1"/>
    <col min="2824" max="2824" width="6.6640625" customWidth="1"/>
    <col min="2825" max="2826" width="8.6640625" customWidth="1"/>
    <col min="2827" max="2827" width="6.6640625" customWidth="1"/>
    <col min="3073" max="3073" width="6.6640625" customWidth="1"/>
    <col min="3074" max="3074" width="35.44140625" customWidth="1"/>
    <col min="3075" max="3076" width="8.6640625" customWidth="1"/>
    <col min="3077" max="3077" width="6.6640625" customWidth="1"/>
    <col min="3078" max="3078" width="7.5546875" bestFit="1" customWidth="1"/>
    <col min="3079" max="3079" width="8.109375" bestFit="1" customWidth="1"/>
    <col min="3080" max="3080" width="6.6640625" customWidth="1"/>
    <col min="3081" max="3082" width="8.6640625" customWidth="1"/>
    <col min="3083" max="3083" width="6.6640625" customWidth="1"/>
    <col min="3329" max="3329" width="6.6640625" customWidth="1"/>
    <col min="3330" max="3330" width="35.44140625" customWidth="1"/>
    <col min="3331" max="3332" width="8.6640625" customWidth="1"/>
    <col min="3333" max="3333" width="6.6640625" customWidth="1"/>
    <col min="3334" max="3334" width="7.5546875" bestFit="1" customWidth="1"/>
    <col min="3335" max="3335" width="8.109375" bestFit="1" customWidth="1"/>
    <col min="3336" max="3336" width="6.6640625" customWidth="1"/>
    <col min="3337" max="3338" width="8.6640625" customWidth="1"/>
    <col min="3339" max="3339" width="6.6640625" customWidth="1"/>
    <col min="3585" max="3585" width="6.6640625" customWidth="1"/>
    <col min="3586" max="3586" width="35.44140625" customWidth="1"/>
    <col min="3587" max="3588" width="8.6640625" customWidth="1"/>
    <col min="3589" max="3589" width="6.6640625" customWidth="1"/>
    <col min="3590" max="3590" width="7.5546875" bestFit="1" customWidth="1"/>
    <col min="3591" max="3591" width="8.109375" bestFit="1" customWidth="1"/>
    <col min="3592" max="3592" width="6.6640625" customWidth="1"/>
    <col min="3593" max="3594" width="8.6640625" customWidth="1"/>
    <col min="3595" max="3595" width="6.6640625" customWidth="1"/>
    <col min="3841" max="3841" width="6.6640625" customWidth="1"/>
    <col min="3842" max="3842" width="35.44140625" customWidth="1"/>
    <col min="3843" max="3844" width="8.6640625" customWidth="1"/>
    <col min="3845" max="3845" width="6.6640625" customWidth="1"/>
    <col min="3846" max="3846" width="7.5546875" bestFit="1" customWidth="1"/>
    <col min="3847" max="3847" width="8.109375" bestFit="1" customWidth="1"/>
    <col min="3848" max="3848" width="6.6640625" customWidth="1"/>
    <col min="3849" max="3850" width="8.6640625" customWidth="1"/>
    <col min="3851" max="3851" width="6.6640625" customWidth="1"/>
    <col min="4097" max="4097" width="6.6640625" customWidth="1"/>
    <col min="4098" max="4098" width="35.44140625" customWidth="1"/>
    <col min="4099" max="4100" width="8.6640625" customWidth="1"/>
    <col min="4101" max="4101" width="6.6640625" customWidth="1"/>
    <col min="4102" max="4102" width="7.5546875" bestFit="1" customWidth="1"/>
    <col min="4103" max="4103" width="8.109375" bestFit="1" customWidth="1"/>
    <col min="4104" max="4104" width="6.6640625" customWidth="1"/>
    <col min="4105" max="4106" width="8.6640625" customWidth="1"/>
    <col min="4107" max="4107" width="6.6640625" customWidth="1"/>
    <col min="4353" max="4353" width="6.6640625" customWidth="1"/>
    <col min="4354" max="4354" width="35.44140625" customWidth="1"/>
    <col min="4355" max="4356" width="8.6640625" customWidth="1"/>
    <col min="4357" max="4357" width="6.6640625" customWidth="1"/>
    <col min="4358" max="4358" width="7.5546875" bestFit="1" customWidth="1"/>
    <col min="4359" max="4359" width="8.109375" bestFit="1" customWidth="1"/>
    <col min="4360" max="4360" width="6.6640625" customWidth="1"/>
    <col min="4361" max="4362" width="8.6640625" customWidth="1"/>
    <col min="4363" max="4363" width="6.6640625" customWidth="1"/>
    <col min="4609" max="4609" width="6.6640625" customWidth="1"/>
    <col min="4610" max="4610" width="35.44140625" customWidth="1"/>
    <col min="4611" max="4612" width="8.6640625" customWidth="1"/>
    <col min="4613" max="4613" width="6.6640625" customWidth="1"/>
    <col min="4614" max="4614" width="7.5546875" bestFit="1" customWidth="1"/>
    <col min="4615" max="4615" width="8.109375" bestFit="1" customWidth="1"/>
    <col min="4616" max="4616" width="6.6640625" customWidth="1"/>
    <col min="4617" max="4618" width="8.6640625" customWidth="1"/>
    <col min="4619" max="4619" width="6.6640625" customWidth="1"/>
    <col min="4865" max="4865" width="6.6640625" customWidth="1"/>
    <col min="4866" max="4866" width="35.44140625" customWidth="1"/>
    <col min="4867" max="4868" width="8.6640625" customWidth="1"/>
    <col min="4869" max="4869" width="6.6640625" customWidth="1"/>
    <col min="4870" max="4870" width="7.5546875" bestFit="1" customWidth="1"/>
    <col min="4871" max="4871" width="8.109375" bestFit="1" customWidth="1"/>
    <col min="4872" max="4872" width="6.6640625" customWidth="1"/>
    <col min="4873" max="4874" width="8.6640625" customWidth="1"/>
    <col min="4875" max="4875" width="6.6640625" customWidth="1"/>
    <col min="5121" max="5121" width="6.6640625" customWidth="1"/>
    <col min="5122" max="5122" width="35.44140625" customWidth="1"/>
    <col min="5123" max="5124" width="8.6640625" customWidth="1"/>
    <col min="5125" max="5125" width="6.6640625" customWidth="1"/>
    <col min="5126" max="5126" width="7.5546875" bestFit="1" customWidth="1"/>
    <col min="5127" max="5127" width="8.109375" bestFit="1" customWidth="1"/>
    <col min="5128" max="5128" width="6.6640625" customWidth="1"/>
    <col min="5129" max="5130" width="8.6640625" customWidth="1"/>
    <col min="5131" max="5131" width="6.6640625" customWidth="1"/>
    <col min="5377" max="5377" width="6.6640625" customWidth="1"/>
    <col min="5378" max="5378" width="35.44140625" customWidth="1"/>
    <col min="5379" max="5380" width="8.6640625" customWidth="1"/>
    <col min="5381" max="5381" width="6.6640625" customWidth="1"/>
    <col min="5382" max="5382" width="7.5546875" bestFit="1" customWidth="1"/>
    <col min="5383" max="5383" width="8.109375" bestFit="1" customWidth="1"/>
    <col min="5384" max="5384" width="6.6640625" customWidth="1"/>
    <col min="5385" max="5386" width="8.6640625" customWidth="1"/>
    <col min="5387" max="5387" width="6.6640625" customWidth="1"/>
    <col min="5633" max="5633" width="6.6640625" customWidth="1"/>
    <col min="5634" max="5634" width="35.44140625" customWidth="1"/>
    <col min="5635" max="5636" width="8.6640625" customWidth="1"/>
    <col min="5637" max="5637" width="6.6640625" customWidth="1"/>
    <col min="5638" max="5638" width="7.5546875" bestFit="1" customWidth="1"/>
    <col min="5639" max="5639" width="8.109375" bestFit="1" customWidth="1"/>
    <col min="5640" max="5640" width="6.6640625" customWidth="1"/>
    <col min="5641" max="5642" width="8.6640625" customWidth="1"/>
    <col min="5643" max="5643" width="6.6640625" customWidth="1"/>
    <col min="5889" max="5889" width="6.6640625" customWidth="1"/>
    <col min="5890" max="5890" width="35.44140625" customWidth="1"/>
    <col min="5891" max="5892" width="8.6640625" customWidth="1"/>
    <col min="5893" max="5893" width="6.6640625" customWidth="1"/>
    <col min="5894" max="5894" width="7.5546875" bestFit="1" customWidth="1"/>
    <col min="5895" max="5895" width="8.109375" bestFit="1" customWidth="1"/>
    <col min="5896" max="5896" width="6.6640625" customWidth="1"/>
    <col min="5897" max="5898" width="8.6640625" customWidth="1"/>
    <col min="5899" max="5899" width="6.6640625" customWidth="1"/>
    <col min="6145" max="6145" width="6.6640625" customWidth="1"/>
    <col min="6146" max="6146" width="35.44140625" customWidth="1"/>
    <col min="6147" max="6148" width="8.6640625" customWidth="1"/>
    <col min="6149" max="6149" width="6.6640625" customWidth="1"/>
    <col min="6150" max="6150" width="7.5546875" bestFit="1" customWidth="1"/>
    <col min="6151" max="6151" width="8.109375" bestFit="1" customWidth="1"/>
    <col min="6152" max="6152" width="6.6640625" customWidth="1"/>
    <col min="6153" max="6154" width="8.6640625" customWidth="1"/>
    <col min="6155" max="6155" width="6.6640625" customWidth="1"/>
    <col min="6401" max="6401" width="6.6640625" customWidth="1"/>
    <col min="6402" max="6402" width="35.44140625" customWidth="1"/>
    <col min="6403" max="6404" width="8.6640625" customWidth="1"/>
    <col min="6405" max="6405" width="6.6640625" customWidth="1"/>
    <col min="6406" max="6406" width="7.5546875" bestFit="1" customWidth="1"/>
    <col min="6407" max="6407" width="8.109375" bestFit="1" customWidth="1"/>
    <col min="6408" max="6408" width="6.6640625" customWidth="1"/>
    <col min="6409" max="6410" width="8.6640625" customWidth="1"/>
    <col min="6411" max="6411" width="6.6640625" customWidth="1"/>
    <col min="6657" max="6657" width="6.6640625" customWidth="1"/>
    <col min="6658" max="6658" width="35.44140625" customWidth="1"/>
    <col min="6659" max="6660" width="8.6640625" customWidth="1"/>
    <col min="6661" max="6661" width="6.6640625" customWidth="1"/>
    <col min="6662" max="6662" width="7.5546875" bestFit="1" customWidth="1"/>
    <col min="6663" max="6663" width="8.109375" bestFit="1" customWidth="1"/>
    <col min="6664" max="6664" width="6.6640625" customWidth="1"/>
    <col min="6665" max="6666" width="8.6640625" customWidth="1"/>
    <col min="6667" max="6667" width="6.6640625" customWidth="1"/>
    <col min="6913" max="6913" width="6.6640625" customWidth="1"/>
    <col min="6914" max="6914" width="35.44140625" customWidth="1"/>
    <col min="6915" max="6916" width="8.6640625" customWidth="1"/>
    <col min="6917" max="6917" width="6.6640625" customWidth="1"/>
    <col min="6918" max="6918" width="7.5546875" bestFit="1" customWidth="1"/>
    <col min="6919" max="6919" width="8.109375" bestFit="1" customWidth="1"/>
    <col min="6920" max="6920" width="6.6640625" customWidth="1"/>
    <col min="6921" max="6922" width="8.6640625" customWidth="1"/>
    <col min="6923" max="6923" width="6.6640625" customWidth="1"/>
    <col min="7169" max="7169" width="6.6640625" customWidth="1"/>
    <col min="7170" max="7170" width="35.44140625" customWidth="1"/>
    <col min="7171" max="7172" width="8.6640625" customWidth="1"/>
    <col min="7173" max="7173" width="6.6640625" customWidth="1"/>
    <col min="7174" max="7174" width="7.5546875" bestFit="1" customWidth="1"/>
    <col min="7175" max="7175" width="8.109375" bestFit="1" customWidth="1"/>
    <col min="7176" max="7176" width="6.6640625" customWidth="1"/>
    <col min="7177" max="7178" width="8.6640625" customWidth="1"/>
    <col min="7179" max="7179" width="6.6640625" customWidth="1"/>
    <col min="7425" max="7425" width="6.6640625" customWidth="1"/>
    <col min="7426" max="7426" width="35.44140625" customWidth="1"/>
    <col min="7427" max="7428" width="8.6640625" customWidth="1"/>
    <col min="7429" max="7429" width="6.6640625" customWidth="1"/>
    <col min="7430" max="7430" width="7.5546875" bestFit="1" customWidth="1"/>
    <col min="7431" max="7431" width="8.109375" bestFit="1" customWidth="1"/>
    <col min="7432" max="7432" width="6.6640625" customWidth="1"/>
    <col min="7433" max="7434" width="8.6640625" customWidth="1"/>
    <col min="7435" max="7435" width="6.6640625" customWidth="1"/>
    <col min="7681" max="7681" width="6.6640625" customWidth="1"/>
    <col min="7682" max="7682" width="35.44140625" customWidth="1"/>
    <col min="7683" max="7684" width="8.6640625" customWidth="1"/>
    <col min="7685" max="7685" width="6.6640625" customWidth="1"/>
    <col min="7686" max="7686" width="7.5546875" bestFit="1" customWidth="1"/>
    <col min="7687" max="7687" width="8.109375" bestFit="1" customWidth="1"/>
    <col min="7688" max="7688" width="6.6640625" customWidth="1"/>
    <col min="7689" max="7690" width="8.6640625" customWidth="1"/>
    <col min="7691" max="7691" width="6.6640625" customWidth="1"/>
    <col min="7937" max="7937" width="6.6640625" customWidth="1"/>
    <col min="7938" max="7938" width="35.44140625" customWidth="1"/>
    <col min="7939" max="7940" width="8.6640625" customWidth="1"/>
    <col min="7941" max="7941" width="6.6640625" customWidth="1"/>
    <col min="7942" max="7942" width="7.5546875" bestFit="1" customWidth="1"/>
    <col min="7943" max="7943" width="8.109375" bestFit="1" customWidth="1"/>
    <col min="7944" max="7944" width="6.6640625" customWidth="1"/>
    <col min="7945" max="7946" width="8.6640625" customWidth="1"/>
    <col min="7947" max="7947" width="6.6640625" customWidth="1"/>
    <col min="8193" max="8193" width="6.6640625" customWidth="1"/>
    <col min="8194" max="8194" width="35.44140625" customWidth="1"/>
    <col min="8195" max="8196" width="8.6640625" customWidth="1"/>
    <col min="8197" max="8197" width="6.6640625" customWidth="1"/>
    <col min="8198" max="8198" width="7.5546875" bestFit="1" customWidth="1"/>
    <col min="8199" max="8199" width="8.109375" bestFit="1" customWidth="1"/>
    <col min="8200" max="8200" width="6.6640625" customWidth="1"/>
    <col min="8201" max="8202" width="8.6640625" customWidth="1"/>
    <col min="8203" max="8203" width="6.6640625" customWidth="1"/>
    <col min="8449" max="8449" width="6.6640625" customWidth="1"/>
    <col min="8450" max="8450" width="35.44140625" customWidth="1"/>
    <col min="8451" max="8452" width="8.6640625" customWidth="1"/>
    <col min="8453" max="8453" width="6.6640625" customWidth="1"/>
    <col min="8454" max="8454" width="7.5546875" bestFit="1" customWidth="1"/>
    <col min="8455" max="8455" width="8.109375" bestFit="1" customWidth="1"/>
    <col min="8456" max="8456" width="6.6640625" customWidth="1"/>
    <col min="8457" max="8458" width="8.6640625" customWidth="1"/>
    <col min="8459" max="8459" width="6.6640625" customWidth="1"/>
    <col min="8705" max="8705" width="6.6640625" customWidth="1"/>
    <col min="8706" max="8706" width="35.44140625" customWidth="1"/>
    <col min="8707" max="8708" width="8.6640625" customWidth="1"/>
    <col min="8709" max="8709" width="6.6640625" customWidth="1"/>
    <col min="8710" max="8710" width="7.5546875" bestFit="1" customWidth="1"/>
    <col min="8711" max="8711" width="8.109375" bestFit="1" customWidth="1"/>
    <col min="8712" max="8712" width="6.6640625" customWidth="1"/>
    <col min="8713" max="8714" width="8.6640625" customWidth="1"/>
    <col min="8715" max="8715" width="6.6640625" customWidth="1"/>
    <col min="8961" max="8961" width="6.6640625" customWidth="1"/>
    <col min="8962" max="8962" width="35.44140625" customWidth="1"/>
    <col min="8963" max="8964" width="8.6640625" customWidth="1"/>
    <col min="8965" max="8965" width="6.6640625" customWidth="1"/>
    <col min="8966" max="8966" width="7.5546875" bestFit="1" customWidth="1"/>
    <col min="8967" max="8967" width="8.109375" bestFit="1" customWidth="1"/>
    <col min="8968" max="8968" width="6.6640625" customWidth="1"/>
    <col min="8969" max="8970" width="8.6640625" customWidth="1"/>
    <col min="8971" max="8971" width="6.6640625" customWidth="1"/>
    <col min="9217" max="9217" width="6.6640625" customWidth="1"/>
    <col min="9218" max="9218" width="35.44140625" customWidth="1"/>
    <col min="9219" max="9220" width="8.6640625" customWidth="1"/>
    <col min="9221" max="9221" width="6.6640625" customWidth="1"/>
    <col min="9222" max="9222" width="7.5546875" bestFit="1" customWidth="1"/>
    <col min="9223" max="9223" width="8.109375" bestFit="1" customWidth="1"/>
    <col min="9224" max="9224" width="6.6640625" customWidth="1"/>
    <col min="9225" max="9226" width="8.6640625" customWidth="1"/>
    <col min="9227" max="9227" width="6.6640625" customWidth="1"/>
    <col min="9473" max="9473" width="6.6640625" customWidth="1"/>
    <col min="9474" max="9474" width="35.44140625" customWidth="1"/>
    <col min="9475" max="9476" width="8.6640625" customWidth="1"/>
    <col min="9477" max="9477" width="6.6640625" customWidth="1"/>
    <col min="9478" max="9478" width="7.5546875" bestFit="1" customWidth="1"/>
    <col min="9479" max="9479" width="8.109375" bestFit="1" customWidth="1"/>
    <col min="9480" max="9480" width="6.6640625" customWidth="1"/>
    <col min="9481" max="9482" width="8.6640625" customWidth="1"/>
    <col min="9483" max="9483" width="6.6640625" customWidth="1"/>
    <col min="9729" max="9729" width="6.6640625" customWidth="1"/>
    <col min="9730" max="9730" width="35.44140625" customWidth="1"/>
    <col min="9731" max="9732" width="8.6640625" customWidth="1"/>
    <col min="9733" max="9733" width="6.6640625" customWidth="1"/>
    <col min="9734" max="9734" width="7.5546875" bestFit="1" customWidth="1"/>
    <col min="9735" max="9735" width="8.109375" bestFit="1" customWidth="1"/>
    <col min="9736" max="9736" width="6.6640625" customWidth="1"/>
    <col min="9737" max="9738" width="8.6640625" customWidth="1"/>
    <col min="9739" max="9739" width="6.6640625" customWidth="1"/>
    <col min="9985" max="9985" width="6.6640625" customWidth="1"/>
    <col min="9986" max="9986" width="35.44140625" customWidth="1"/>
    <col min="9987" max="9988" width="8.6640625" customWidth="1"/>
    <col min="9989" max="9989" width="6.6640625" customWidth="1"/>
    <col min="9990" max="9990" width="7.5546875" bestFit="1" customWidth="1"/>
    <col min="9991" max="9991" width="8.109375" bestFit="1" customWidth="1"/>
    <col min="9992" max="9992" width="6.6640625" customWidth="1"/>
    <col min="9993" max="9994" width="8.6640625" customWidth="1"/>
    <col min="9995" max="9995" width="6.6640625" customWidth="1"/>
    <col min="10241" max="10241" width="6.6640625" customWidth="1"/>
    <col min="10242" max="10242" width="35.44140625" customWidth="1"/>
    <col min="10243" max="10244" width="8.6640625" customWidth="1"/>
    <col min="10245" max="10245" width="6.6640625" customWidth="1"/>
    <col min="10246" max="10246" width="7.5546875" bestFit="1" customWidth="1"/>
    <col min="10247" max="10247" width="8.109375" bestFit="1" customWidth="1"/>
    <col min="10248" max="10248" width="6.6640625" customWidth="1"/>
    <col min="10249" max="10250" width="8.6640625" customWidth="1"/>
    <col min="10251" max="10251" width="6.6640625" customWidth="1"/>
    <col min="10497" max="10497" width="6.6640625" customWidth="1"/>
    <col min="10498" max="10498" width="35.44140625" customWidth="1"/>
    <col min="10499" max="10500" width="8.6640625" customWidth="1"/>
    <col min="10501" max="10501" width="6.6640625" customWidth="1"/>
    <col min="10502" max="10502" width="7.5546875" bestFit="1" customWidth="1"/>
    <col min="10503" max="10503" width="8.109375" bestFit="1" customWidth="1"/>
    <col min="10504" max="10504" width="6.6640625" customWidth="1"/>
    <col min="10505" max="10506" width="8.6640625" customWidth="1"/>
    <col min="10507" max="10507" width="6.6640625" customWidth="1"/>
    <col min="10753" max="10753" width="6.6640625" customWidth="1"/>
    <col min="10754" max="10754" width="35.44140625" customWidth="1"/>
    <col min="10755" max="10756" width="8.6640625" customWidth="1"/>
    <col min="10757" max="10757" width="6.6640625" customWidth="1"/>
    <col min="10758" max="10758" width="7.5546875" bestFit="1" customWidth="1"/>
    <col min="10759" max="10759" width="8.109375" bestFit="1" customWidth="1"/>
    <col min="10760" max="10760" width="6.6640625" customWidth="1"/>
    <col min="10761" max="10762" width="8.6640625" customWidth="1"/>
    <col min="10763" max="10763" width="6.6640625" customWidth="1"/>
    <col min="11009" max="11009" width="6.6640625" customWidth="1"/>
    <col min="11010" max="11010" width="35.44140625" customWidth="1"/>
    <col min="11011" max="11012" width="8.6640625" customWidth="1"/>
    <col min="11013" max="11013" width="6.6640625" customWidth="1"/>
    <col min="11014" max="11014" width="7.5546875" bestFit="1" customWidth="1"/>
    <col min="11015" max="11015" width="8.109375" bestFit="1" customWidth="1"/>
    <col min="11016" max="11016" width="6.6640625" customWidth="1"/>
    <col min="11017" max="11018" width="8.6640625" customWidth="1"/>
    <col min="11019" max="11019" width="6.6640625" customWidth="1"/>
    <col min="11265" max="11265" width="6.6640625" customWidth="1"/>
    <col min="11266" max="11266" width="35.44140625" customWidth="1"/>
    <col min="11267" max="11268" width="8.6640625" customWidth="1"/>
    <col min="11269" max="11269" width="6.6640625" customWidth="1"/>
    <col min="11270" max="11270" width="7.5546875" bestFit="1" customWidth="1"/>
    <col min="11271" max="11271" width="8.109375" bestFit="1" customWidth="1"/>
    <col min="11272" max="11272" width="6.6640625" customWidth="1"/>
    <col min="11273" max="11274" width="8.6640625" customWidth="1"/>
    <col min="11275" max="11275" width="6.6640625" customWidth="1"/>
    <col min="11521" max="11521" width="6.6640625" customWidth="1"/>
    <col min="11522" max="11522" width="35.44140625" customWidth="1"/>
    <col min="11523" max="11524" width="8.6640625" customWidth="1"/>
    <col min="11525" max="11525" width="6.6640625" customWidth="1"/>
    <col min="11526" max="11526" width="7.5546875" bestFit="1" customWidth="1"/>
    <col min="11527" max="11527" width="8.109375" bestFit="1" customWidth="1"/>
    <col min="11528" max="11528" width="6.6640625" customWidth="1"/>
    <col min="11529" max="11530" width="8.6640625" customWidth="1"/>
    <col min="11531" max="11531" width="6.6640625" customWidth="1"/>
    <col min="11777" max="11777" width="6.6640625" customWidth="1"/>
    <col min="11778" max="11778" width="35.44140625" customWidth="1"/>
    <col min="11779" max="11780" width="8.6640625" customWidth="1"/>
    <col min="11781" max="11781" width="6.6640625" customWidth="1"/>
    <col min="11782" max="11782" width="7.5546875" bestFit="1" customWidth="1"/>
    <col min="11783" max="11783" width="8.109375" bestFit="1" customWidth="1"/>
    <col min="11784" max="11784" width="6.6640625" customWidth="1"/>
    <col min="11785" max="11786" width="8.6640625" customWidth="1"/>
    <col min="11787" max="11787" width="6.6640625" customWidth="1"/>
    <col min="12033" max="12033" width="6.6640625" customWidth="1"/>
    <col min="12034" max="12034" width="35.44140625" customWidth="1"/>
    <col min="12035" max="12036" width="8.6640625" customWidth="1"/>
    <col min="12037" max="12037" width="6.6640625" customWidth="1"/>
    <col min="12038" max="12038" width="7.5546875" bestFit="1" customWidth="1"/>
    <col min="12039" max="12039" width="8.109375" bestFit="1" customWidth="1"/>
    <col min="12040" max="12040" width="6.6640625" customWidth="1"/>
    <col min="12041" max="12042" width="8.6640625" customWidth="1"/>
    <col min="12043" max="12043" width="6.6640625" customWidth="1"/>
    <col min="12289" max="12289" width="6.6640625" customWidth="1"/>
    <col min="12290" max="12290" width="35.44140625" customWidth="1"/>
    <col min="12291" max="12292" width="8.6640625" customWidth="1"/>
    <col min="12293" max="12293" width="6.6640625" customWidth="1"/>
    <col min="12294" max="12294" width="7.5546875" bestFit="1" customWidth="1"/>
    <col min="12295" max="12295" width="8.109375" bestFit="1" customWidth="1"/>
    <col min="12296" max="12296" width="6.6640625" customWidth="1"/>
    <col min="12297" max="12298" width="8.6640625" customWidth="1"/>
    <col min="12299" max="12299" width="6.6640625" customWidth="1"/>
    <col min="12545" max="12545" width="6.6640625" customWidth="1"/>
    <col min="12546" max="12546" width="35.44140625" customWidth="1"/>
    <col min="12547" max="12548" width="8.6640625" customWidth="1"/>
    <col min="12549" max="12549" width="6.6640625" customWidth="1"/>
    <col min="12550" max="12550" width="7.5546875" bestFit="1" customWidth="1"/>
    <col min="12551" max="12551" width="8.109375" bestFit="1" customWidth="1"/>
    <col min="12552" max="12552" width="6.6640625" customWidth="1"/>
    <col min="12553" max="12554" width="8.6640625" customWidth="1"/>
    <col min="12555" max="12555" width="6.6640625" customWidth="1"/>
    <col min="12801" max="12801" width="6.6640625" customWidth="1"/>
    <col min="12802" max="12802" width="35.44140625" customWidth="1"/>
    <col min="12803" max="12804" width="8.6640625" customWidth="1"/>
    <col min="12805" max="12805" width="6.6640625" customWidth="1"/>
    <col min="12806" max="12806" width="7.5546875" bestFit="1" customWidth="1"/>
    <col min="12807" max="12807" width="8.109375" bestFit="1" customWidth="1"/>
    <col min="12808" max="12808" width="6.6640625" customWidth="1"/>
    <col min="12809" max="12810" width="8.6640625" customWidth="1"/>
    <col min="12811" max="12811" width="6.6640625" customWidth="1"/>
    <col min="13057" max="13057" width="6.6640625" customWidth="1"/>
    <col min="13058" max="13058" width="35.44140625" customWidth="1"/>
    <col min="13059" max="13060" width="8.6640625" customWidth="1"/>
    <col min="13061" max="13061" width="6.6640625" customWidth="1"/>
    <col min="13062" max="13062" width="7.5546875" bestFit="1" customWidth="1"/>
    <col min="13063" max="13063" width="8.109375" bestFit="1" customWidth="1"/>
    <col min="13064" max="13064" width="6.6640625" customWidth="1"/>
    <col min="13065" max="13066" width="8.6640625" customWidth="1"/>
    <col min="13067" max="13067" width="6.6640625" customWidth="1"/>
    <col min="13313" max="13313" width="6.6640625" customWidth="1"/>
    <col min="13314" max="13314" width="35.44140625" customWidth="1"/>
    <col min="13315" max="13316" width="8.6640625" customWidth="1"/>
    <col min="13317" max="13317" width="6.6640625" customWidth="1"/>
    <col min="13318" max="13318" width="7.5546875" bestFit="1" customWidth="1"/>
    <col min="13319" max="13319" width="8.109375" bestFit="1" customWidth="1"/>
    <col min="13320" max="13320" width="6.6640625" customWidth="1"/>
    <col min="13321" max="13322" width="8.6640625" customWidth="1"/>
    <col min="13323" max="13323" width="6.6640625" customWidth="1"/>
    <col min="13569" max="13569" width="6.6640625" customWidth="1"/>
    <col min="13570" max="13570" width="35.44140625" customWidth="1"/>
    <col min="13571" max="13572" width="8.6640625" customWidth="1"/>
    <col min="13573" max="13573" width="6.6640625" customWidth="1"/>
    <col min="13574" max="13574" width="7.5546875" bestFit="1" customWidth="1"/>
    <col min="13575" max="13575" width="8.109375" bestFit="1" customWidth="1"/>
    <col min="13576" max="13576" width="6.6640625" customWidth="1"/>
    <col min="13577" max="13578" width="8.6640625" customWidth="1"/>
    <col min="13579" max="13579" width="6.6640625" customWidth="1"/>
    <col min="13825" max="13825" width="6.6640625" customWidth="1"/>
    <col min="13826" max="13826" width="35.44140625" customWidth="1"/>
    <col min="13827" max="13828" width="8.6640625" customWidth="1"/>
    <col min="13829" max="13829" width="6.6640625" customWidth="1"/>
    <col min="13830" max="13830" width="7.5546875" bestFit="1" customWidth="1"/>
    <col min="13831" max="13831" width="8.109375" bestFit="1" customWidth="1"/>
    <col min="13832" max="13832" width="6.6640625" customWidth="1"/>
    <col min="13833" max="13834" width="8.6640625" customWidth="1"/>
    <col min="13835" max="13835" width="6.6640625" customWidth="1"/>
    <col min="14081" max="14081" width="6.6640625" customWidth="1"/>
    <col min="14082" max="14082" width="35.44140625" customWidth="1"/>
    <col min="14083" max="14084" width="8.6640625" customWidth="1"/>
    <col min="14085" max="14085" width="6.6640625" customWidth="1"/>
    <col min="14086" max="14086" width="7.5546875" bestFit="1" customWidth="1"/>
    <col min="14087" max="14087" width="8.109375" bestFit="1" customWidth="1"/>
    <col min="14088" max="14088" width="6.6640625" customWidth="1"/>
    <col min="14089" max="14090" width="8.6640625" customWidth="1"/>
    <col min="14091" max="14091" width="6.6640625" customWidth="1"/>
    <col min="14337" max="14337" width="6.6640625" customWidth="1"/>
    <col min="14338" max="14338" width="35.44140625" customWidth="1"/>
    <col min="14339" max="14340" width="8.6640625" customWidth="1"/>
    <col min="14341" max="14341" width="6.6640625" customWidth="1"/>
    <col min="14342" max="14342" width="7.5546875" bestFit="1" customWidth="1"/>
    <col min="14343" max="14343" width="8.109375" bestFit="1" customWidth="1"/>
    <col min="14344" max="14344" width="6.6640625" customWidth="1"/>
    <col min="14345" max="14346" width="8.6640625" customWidth="1"/>
    <col min="14347" max="14347" width="6.6640625" customWidth="1"/>
    <col min="14593" max="14593" width="6.6640625" customWidth="1"/>
    <col min="14594" max="14594" width="35.44140625" customWidth="1"/>
    <col min="14595" max="14596" width="8.6640625" customWidth="1"/>
    <col min="14597" max="14597" width="6.6640625" customWidth="1"/>
    <col min="14598" max="14598" width="7.5546875" bestFit="1" customWidth="1"/>
    <col min="14599" max="14599" width="8.109375" bestFit="1" customWidth="1"/>
    <col min="14600" max="14600" width="6.6640625" customWidth="1"/>
    <col min="14601" max="14602" width="8.6640625" customWidth="1"/>
    <col min="14603" max="14603" width="6.6640625" customWidth="1"/>
    <col min="14849" max="14849" width="6.6640625" customWidth="1"/>
    <col min="14850" max="14850" width="35.44140625" customWidth="1"/>
    <col min="14851" max="14852" width="8.6640625" customWidth="1"/>
    <col min="14853" max="14853" width="6.6640625" customWidth="1"/>
    <col min="14854" max="14854" width="7.5546875" bestFit="1" customWidth="1"/>
    <col min="14855" max="14855" width="8.109375" bestFit="1" customWidth="1"/>
    <col min="14856" max="14856" width="6.6640625" customWidth="1"/>
    <col min="14857" max="14858" width="8.6640625" customWidth="1"/>
    <col min="14859" max="14859" width="6.6640625" customWidth="1"/>
    <col min="15105" max="15105" width="6.6640625" customWidth="1"/>
    <col min="15106" max="15106" width="35.44140625" customWidth="1"/>
    <col min="15107" max="15108" width="8.6640625" customWidth="1"/>
    <col min="15109" max="15109" width="6.6640625" customWidth="1"/>
    <col min="15110" max="15110" width="7.5546875" bestFit="1" customWidth="1"/>
    <col min="15111" max="15111" width="8.109375" bestFit="1" customWidth="1"/>
    <col min="15112" max="15112" width="6.6640625" customWidth="1"/>
    <col min="15113" max="15114" width="8.6640625" customWidth="1"/>
    <col min="15115" max="15115" width="6.6640625" customWidth="1"/>
    <col min="15361" max="15361" width="6.6640625" customWidth="1"/>
    <col min="15362" max="15362" width="35.44140625" customWidth="1"/>
    <col min="15363" max="15364" width="8.6640625" customWidth="1"/>
    <col min="15365" max="15365" width="6.6640625" customWidth="1"/>
    <col min="15366" max="15366" width="7.5546875" bestFit="1" customWidth="1"/>
    <col min="15367" max="15367" width="8.109375" bestFit="1" customWidth="1"/>
    <col min="15368" max="15368" width="6.6640625" customWidth="1"/>
    <col min="15369" max="15370" width="8.6640625" customWidth="1"/>
    <col min="15371" max="15371" width="6.6640625" customWidth="1"/>
    <col min="15617" max="15617" width="6.6640625" customWidth="1"/>
    <col min="15618" max="15618" width="35.44140625" customWidth="1"/>
    <col min="15619" max="15620" width="8.6640625" customWidth="1"/>
    <col min="15621" max="15621" width="6.6640625" customWidth="1"/>
    <col min="15622" max="15622" width="7.5546875" bestFit="1" customWidth="1"/>
    <col min="15623" max="15623" width="8.109375" bestFit="1" customWidth="1"/>
    <col min="15624" max="15624" width="6.6640625" customWidth="1"/>
    <col min="15625" max="15626" width="8.6640625" customWidth="1"/>
    <col min="15627" max="15627" width="6.6640625" customWidth="1"/>
    <col min="15873" max="15873" width="6.6640625" customWidth="1"/>
    <col min="15874" max="15874" width="35.44140625" customWidth="1"/>
    <col min="15875" max="15876" width="8.6640625" customWidth="1"/>
    <col min="15877" max="15877" width="6.6640625" customWidth="1"/>
    <col min="15878" max="15878" width="7.5546875" bestFit="1" customWidth="1"/>
    <col min="15879" max="15879" width="8.109375" bestFit="1" customWidth="1"/>
    <col min="15880" max="15880" width="6.6640625" customWidth="1"/>
    <col min="15881" max="15882" width="8.6640625" customWidth="1"/>
    <col min="15883" max="15883" width="6.6640625" customWidth="1"/>
    <col min="16129" max="16129" width="6.6640625" customWidth="1"/>
    <col min="16130" max="16130" width="35.44140625" customWidth="1"/>
    <col min="16131" max="16132" width="8.6640625" customWidth="1"/>
    <col min="16133" max="16133" width="6.6640625" customWidth="1"/>
    <col min="16134" max="16134" width="7.5546875" bestFit="1" customWidth="1"/>
    <col min="16135" max="16135" width="8.109375" bestFit="1" customWidth="1"/>
    <col min="16136" max="16136" width="6.6640625" customWidth="1"/>
    <col min="16137" max="16138" width="8.6640625" customWidth="1"/>
    <col min="16139" max="16139" width="6.6640625" customWidth="1"/>
  </cols>
  <sheetData>
    <row r="1" spans="1:13" ht="20.399999999999999" customHeight="1" x14ac:dyDescent="0.35">
      <c r="A1" s="3"/>
      <c r="B1" s="3"/>
      <c r="C1" s="3"/>
      <c r="D1" s="3"/>
      <c r="E1" s="4"/>
      <c r="F1" s="4"/>
      <c r="G1" s="4"/>
      <c r="H1" s="4"/>
      <c r="I1" s="3"/>
      <c r="J1" s="3"/>
      <c r="K1" s="17"/>
    </row>
    <row r="2" spans="1:13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2006</v>
      </c>
    </row>
    <row r="4" spans="1:13" ht="12" customHeight="1" x14ac:dyDescent="0.25">
      <c r="A4" s="5"/>
      <c r="B4" s="5"/>
      <c r="C4" s="6"/>
      <c r="D4" s="6"/>
      <c r="E4" s="6"/>
      <c r="F4" s="6"/>
      <c r="G4" s="6"/>
      <c r="H4" s="6"/>
      <c r="I4" s="1"/>
      <c r="J4" s="1" t="s">
        <v>0</v>
      </c>
      <c r="K4" s="1"/>
    </row>
    <row r="5" spans="1:13" ht="30" customHeight="1" x14ac:dyDescent="0.25">
      <c r="A5" s="54" t="s">
        <v>92</v>
      </c>
      <c r="B5" s="55" t="s">
        <v>0</v>
      </c>
      <c r="C5" s="56" t="s">
        <v>93</v>
      </c>
      <c r="D5" s="57"/>
      <c r="E5" s="57"/>
      <c r="F5" s="57"/>
      <c r="G5" s="57"/>
      <c r="H5" s="57"/>
      <c r="I5" s="57"/>
      <c r="J5" s="57"/>
      <c r="K5" s="57"/>
    </row>
    <row r="6" spans="1:13" ht="20.100000000000001" customHeight="1" x14ac:dyDescent="0.25">
      <c r="A6" s="58" t="s">
        <v>94</v>
      </c>
      <c r="B6" s="59" t="s">
        <v>1</v>
      </c>
      <c r="C6" s="227" t="s">
        <v>2</v>
      </c>
      <c r="D6" s="228"/>
      <c r="E6" s="229"/>
      <c r="F6" s="230" t="s">
        <v>3</v>
      </c>
      <c r="G6" s="231"/>
      <c r="H6" s="231"/>
      <c r="I6" s="230" t="s">
        <v>36</v>
      </c>
      <c r="J6" s="231"/>
      <c r="K6" s="231"/>
    </row>
    <row r="7" spans="1:13" ht="30" customHeight="1" x14ac:dyDescent="0.25">
      <c r="A7" s="60" t="s">
        <v>0</v>
      </c>
      <c r="B7" s="61"/>
      <c r="C7" s="12" t="s">
        <v>4</v>
      </c>
      <c r="D7" s="62" t="s">
        <v>5</v>
      </c>
      <c r="E7" s="12" t="s">
        <v>6</v>
      </c>
      <c r="F7" s="12" t="s">
        <v>4</v>
      </c>
      <c r="G7" s="62" t="s">
        <v>5</v>
      </c>
      <c r="H7" s="44" t="s">
        <v>6</v>
      </c>
      <c r="I7" s="12" t="s">
        <v>4</v>
      </c>
      <c r="J7" s="62" t="s">
        <v>5</v>
      </c>
      <c r="K7" s="44" t="s">
        <v>6</v>
      </c>
    </row>
    <row r="8" spans="1:13" ht="20.100000000000001" customHeight="1" x14ac:dyDescent="0.25">
      <c r="A8" s="13" t="s">
        <v>7</v>
      </c>
      <c r="B8" s="9" t="s">
        <v>95</v>
      </c>
      <c r="C8" s="14"/>
      <c r="D8" s="14"/>
      <c r="E8" s="14"/>
      <c r="F8" s="14"/>
      <c r="G8" s="14"/>
      <c r="H8" s="14"/>
      <c r="I8" s="14"/>
      <c r="J8" s="14"/>
      <c r="K8" s="14"/>
    </row>
    <row r="9" spans="1:13" ht="14.1" customHeight="1" x14ac:dyDescent="0.25">
      <c r="A9" s="9"/>
      <c r="B9" s="9" t="s">
        <v>96</v>
      </c>
      <c r="C9" s="63">
        <v>1.4</v>
      </c>
      <c r="D9" s="16">
        <v>28.9</v>
      </c>
      <c r="E9" s="64">
        <v>1.7</v>
      </c>
      <c r="F9" s="63">
        <v>3.09</v>
      </c>
      <c r="G9" s="16">
        <v>56.8</v>
      </c>
      <c r="H9" s="64">
        <v>1.9</v>
      </c>
      <c r="I9" s="63">
        <v>4.4800000000000004</v>
      </c>
      <c r="J9" s="16">
        <v>43</v>
      </c>
      <c r="K9" s="64">
        <v>1.8</v>
      </c>
      <c r="M9" s="63"/>
    </row>
    <row r="10" spans="1:13" ht="14.1" customHeight="1" x14ac:dyDescent="0.25">
      <c r="A10" s="9"/>
      <c r="B10" s="23" t="s">
        <v>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3" ht="14.1" customHeight="1" x14ac:dyDescent="0.25">
      <c r="A11" s="9"/>
      <c r="B11" s="9" t="s">
        <v>97</v>
      </c>
      <c r="C11" s="63">
        <v>0.15</v>
      </c>
      <c r="D11" s="16">
        <v>2.5</v>
      </c>
      <c r="E11" s="64">
        <v>0.2</v>
      </c>
      <c r="F11" s="63">
        <v>0.64</v>
      </c>
      <c r="G11" s="16">
        <v>10.6</v>
      </c>
      <c r="H11" s="64">
        <v>0.4</v>
      </c>
      <c r="I11" s="63">
        <v>0.79</v>
      </c>
      <c r="J11" s="16">
        <v>6.6</v>
      </c>
      <c r="K11" s="64">
        <v>0.3</v>
      </c>
      <c r="M11" s="64"/>
    </row>
    <row r="12" spans="1:13" ht="14.1" customHeight="1" x14ac:dyDescent="0.25">
      <c r="A12" s="9" t="s">
        <v>9</v>
      </c>
      <c r="B12" s="11" t="s">
        <v>10</v>
      </c>
      <c r="C12" s="63">
        <v>34.840000000000003</v>
      </c>
      <c r="D12" s="16">
        <v>629.4</v>
      </c>
      <c r="E12" s="64">
        <v>42.5</v>
      </c>
      <c r="F12" s="63">
        <v>41.2</v>
      </c>
      <c r="G12" s="16">
        <v>749.2</v>
      </c>
      <c r="H12" s="64">
        <v>25.5</v>
      </c>
      <c r="I12" s="63">
        <v>76.05</v>
      </c>
      <c r="J12" s="16">
        <v>689</v>
      </c>
      <c r="K12" s="64">
        <v>31.2</v>
      </c>
    </row>
    <row r="13" spans="1:13" ht="14.1" customHeight="1" x14ac:dyDescent="0.25">
      <c r="A13" s="9" t="s">
        <v>11</v>
      </c>
      <c r="B13" s="9" t="s">
        <v>98</v>
      </c>
      <c r="C13" s="63"/>
      <c r="D13" s="16"/>
      <c r="E13" s="64"/>
      <c r="F13" s="63"/>
      <c r="G13" s="16"/>
      <c r="H13" s="64"/>
      <c r="I13" s="63"/>
      <c r="J13" s="16"/>
      <c r="K13" s="64"/>
    </row>
    <row r="14" spans="1:13" ht="14.1" customHeight="1" x14ac:dyDescent="0.25">
      <c r="A14" s="9"/>
      <c r="B14" s="9" t="s">
        <v>99</v>
      </c>
      <c r="C14" s="63">
        <v>0.39</v>
      </c>
      <c r="D14" s="16">
        <v>8.6999999999999993</v>
      </c>
      <c r="E14" s="64">
        <v>0.5</v>
      </c>
      <c r="F14" s="63">
        <v>0.3</v>
      </c>
      <c r="G14" s="16">
        <v>5.7</v>
      </c>
      <c r="H14" s="64">
        <v>0.2</v>
      </c>
      <c r="I14" s="63">
        <v>0.69</v>
      </c>
      <c r="J14" s="16">
        <v>7.1</v>
      </c>
      <c r="K14" s="64">
        <v>0.3</v>
      </c>
    </row>
    <row r="15" spans="1:13" ht="14.1" customHeight="1" x14ac:dyDescent="0.25">
      <c r="A15" s="9" t="s">
        <v>12</v>
      </c>
      <c r="B15" s="9" t="s">
        <v>100</v>
      </c>
      <c r="C15" s="63"/>
      <c r="D15" s="16"/>
      <c r="E15" s="64"/>
      <c r="F15" s="63"/>
      <c r="G15" s="16"/>
      <c r="H15" s="64"/>
      <c r="I15" s="63"/>
      <c r="J15" s="16"/>
      <c r="K15" s="64"/>
    </row>
    <row r="16" spans="1:13" ht="14.1" customHeight="1" x14ac:dyDescent="0.25">
      <c r="A16" s="9"/>
      <c r="B16" s="9" t="s">
        <v>101</v>
      </c>
      <c r="C16" s="63">
        <v>1.45</v>
      </c>
      <c r="D16" s="16">
        <v>28.4</v>
      </c>
      <c r="E16" s="64">
        <v>1.8</v>
      </c>
      <c r="F16" s="63">
        <v>2.76</v>
      </c>
      <c r="G16" s="16">
        <v>51.4</v>
      </c>
      <c r="H16" s="64">
        <v>1.7</v>
      </c>
      <c r="I16" s="63">
        <v>4.21</v>
      </c>
      <c r="J16" s="16">
        <v>40</v>
      </c>
      <c r="K16" s="64">
        <v>1.7</v>
      </c>
    </row>
    <row r="17" spans="1:11" ht="14.1" customHeight="1" x14ac:dyDescent="0.25">
      <c r="A17" s="9" t="s">
        <v>13</v>
      </c>
      <c r="B17" s="10" t="s">
        <v>14</v>
      </c>
      <c r="C17" s="63">
        <v>2.37</v>
      </c>
      <c r="D17" s="16">
        <v>45.2</v>
      </c>
      <c r="E17" s="64">
        <v>2.9</v>
      </c>
      <c r="F17" s="63">
        <v>8.61</v>
      </c>
      <c r="G17" s="16">
        <v>157.9</v>
      </c>
      <c r="H17" s="64">
        <v>5.3</v>
      </c>
      <c r="I17" s="63">
        <v>10.97</v>
      </c>
      <c r="J17" s="16">
        <v>102</v>
      </c>
      <c r="K17" s="64">
        <v>4.5</v>
      </c>
    </row>
    <row r="18" spans="1:11" ht="14.1" customHeight="1" x14ac:dyDescent="0.25">
      <c r="A18" s="9" t="s">
        <v>68</v>
      </c>
      <c r="B18" s="11" t="s">
        <v>69</v>
      </c>
      <c r="C18" s="63">
        <v>3.45</v>
      </c>
      <c r="D18" s="16">
        <v>67.099999999999994</v>
      </c>
      <c r="E18" s="64">
        <v>4.2</v>
      </c>
      <c r="F18" s="63">
        <v>5.77</v>
      </c>
      <c r="G18" s="16">
        <v>111.3</v>
      </c>
      <c r="H18" s="64">
        <v>3.6</v>
      </c>
      <c r="I18" s="63">
        <v>9.2200000000000006</v>
      </c>
      <c r="J18" s="16">
        <v>89.5</v>
      </c>
      <c r="K18" s="64">
        <v>3.8</v>
      </c>
    </row>
    <row r="19" spans="1:11" ht="14.1" customHeight="1" x14ac:dyDescent="0.25">
      <c r="A19" s="9" t="s">
        <v>70</v>
      </c>
      <c r="B19" s="11" t="s">
        <v>71</v>
      </c>
      <c r="C19" s="63">
        <v>0</v>
      </c>
      <c r="D19" s="16">
        <v>0</v>
      </c>
      <c r="E19" s="64">
        <v>0</v>
      </c>
      <c r="F19" s="63">
        <v>0</v>
      </c>
      <c r="G19" s="16">
        <v>0</v>
      </c>
      <c r="H19" s="64">
        <v>0</v>
      </c>
      <c r="I19" s="63">
        <v>0</v>
      </c>
      <c r="J19" s="16">
        <v>0</v>
      </c>
      <c r="K19" s="64">
        <v>0</v>
      </c>
    </row>
    <row r="20" spans="1:11" ht="14.1" customHeight="1" x14ac:dyDescent="0.25">
      <c r="A20" s="9" t="s">
        <v>72</v>
      </c>
      <c r="B20" s="11" t="s">
        <v>73</v>
      </c>
      <c r="C20" s="63">
        <v>0</v>
      </c>
      <c r="D20" s="16">
        <v>0</v>
      </c>
      <c r="E20" s="64">
        <v>0</v>
      </c>
      <c r="F20" s="63">
        <v>0.02</v>
      </c>
      <c r="G20" s="16">
        <v>0.3</v>
      </c>
      <c r="H20" s="64">
        <v>0</v>
      </c>
      <c r="I20" s="63">
        <v>0.02</v>
      </c>
      <c r="J20" s="16">
        <v>0.1</v>
      </c>
      <c r="K20" s="64">
        <v>0</v>
      </c>
    </row>
    <row r="21" spans="1:11" ht="14.1" customHeight="1" x14ac:dyDescent="0.25">
      <c r="A21" s="11" t="s">
        <v>15</v>
      </c>
      <c r="B21" s="11" t="s">
        <v>16</v>
      </c>
      <c r="C21" s="63">
        <v>11.57</v>
      </c>
      <c r="D21" s="16">
        <v>208.6</v>
      </c>
      <c r="E21" s="64">
        <v>14.1</v>
      </c>
      <c r="F21" s="63">
        <v>33.950000000000003</v>
      </c>
      <c r="G21" s="16">
        <v>593.29999999999995</v>
      </c>
      <c r="H21" s="64">
        <v>21</v>
      </c>
      <c r="I21" s="63">
        <v>45.53</v>
      </c>
      <c r="J21" s="16">
        <v>402</v>
      </c>
      <c r="K21" s="64">
        <v>18.7</v>
      </c>
    </row>
    <row r="22" spans="1:11" ht="14.1" customHeight="1" x14ac:dyDescent="0.25">
      <c r="A22" s="9" t="s">
        <v>17</v>
      </c>
      <c r="B22" s="11" t="s">
        <v>18</v>
      </c>
      <c r="C22" s="63">
        <v>2.1</v>
      </c>
      <c r="D22" s="16">
        <v>40.299999999999997</v>
      </c>
      <c r="E22" s="64">
        <v>2.6</v>
      </c>
      <c r="F22" s="63">
        <v>3.68</v>
      </c>
      <c r="G22" s="16">
        <v>67.2</v>
      </c>
      <c r="H22" s="64">
        <v>2.2999999999999998</v>
      </c>
      <c r="I22" s="63">
        <v>5.79</v>
      </c>
      <c r="J22" s="16">
        <v>53.7</v>
      </c>
      <c r="K22" s="64">
        <v>2.4</v>
      </c>
    </row>
    <row r="23" spans="1:11" ht="14.1" customHeight="1" x14ac:dyDescent="0.25">
      <c r="A23" s="11" t="s">
        <v>19</v>
      </c>
      <c r="B23" s="11" t="s">
        <v>20</v>
      </c>
      <c r="C23" s="63">
        <v>5.7</v>
      </c>
      <c r="D23" s="16">
        <v>99</v>
      </c>
      <c r="E23" s="64">
        <v>6.9</v>
      </c>
      <c r="F23" s="63">
        <v>12.89</v>
      </c>
      <c r="G23" s="16">
        <v>222.7</v>
      </c>
      <c r="H23" s="64">
        <v>8</v>
      </c>
      <c r="I23" s="63">
        <v>18.59</v>
      </c>
      <c r="J23" s="16">
        <v>161.30000000000001</v>
      </c>
      <c r="K23" s="64">
        <v>7.6</v>
      </c>
    </row>
    <row r="24" spans="1:11" ht="14.1" customHeight="1" x14ac:dyDescent="0.25">
      <c r="A24" s="9" t="s">
        <v>21</v>
      </c>
      <c r="B24" s="11" t="s">
        <v>22</v>
      </c>
      <c r="C24" s="63">
        <v>0</v>
      </c>
      <c r="D24" s="16">
        <v>0</v>
      </c>
      <c r="E24" s="64">
        <v>0</v>
      </c>
      <c r="F24" s="63">
        <v>0.02</v>
      </c>
      <c r="G24" s="16">
        <v>0.3</v>
      </c>
      <c r="H24" s="64">
        <v>0</v>
      </c>
      <c r="I24" s="63">
        <v>0.02</v>
      </c>
      <c r="J24" s="16">
        <v>0.2</v>
      </c>
      <c r="K24" s="64">
        <v>0</v>
      </c>
    </row>
    <row r="25" spans="1:11" ht="14.1" customHeight="1" x14ac:dyDescent="0.25">
      <c r="A25" s="11" t="s">
        <v>23</v>
      </c>
      <c r="B25" s="182" t="s">
        <v>102</v>
      </c>
      <c r="C25" s="63"/>
      <c r="D25" s="16"/>
      <c r="E25" s="64"/>
      <c r="F25" s="63"/>
      <c r="G25" s="16"/>
      <c r="H25" s="64"/>
      <c r="I25" s="63"/>
      <c r="J25" s="16"/>
      <c r="K25" s="64"/>
    </row>
    <row r="26" spans="1:11" ht="14.1" customHeight="1" x14ac:dyDescent="0.25">
      <c r="A26" s="11"/>
      <c r="B26" s="9" t="s">
        <v>103</v>
      </c>
      <c r="C26" s="63">
        <v>0.54</v>
      </c>
      <c r="D26" s="16">
        <v>10.199999999999999</v>
      </c>
      <c r="E26" s="64">
        <v>0.7</v>
      </c>
      <c r="F26" s="63">
        <v>0.46</v>
      </c>
      <c r="G26" s="16">
        <v>8.4</v>
      </c>
      <c r="H26" s="64">
        <v>0.3</v>
      </c>
      <c r="I26" s="63">
        <v>1</v>
      </c>
      <c r="J26" s="16">
        <v>9.1999999999999993</v>
      </c>
      <c r="K26" s="64">
        <v>0.4</v>
      </c>
    </row>
    <row r="27" spans="1:11" ht="14.1" customHeight="1" x14ac:dyDescent="0.25">
      <c r="A27" s="9" t="s">
        <v>24</v>
      </c>
      <c r="B27" s="11" t="s">
        <v>25</v>
      </c>
      <c r="C27" s="63">
        <v>0.32</v>
      </c>
      <c r="D27" s="16">
        <v>5.8</v>
      </c>
      <c r="E27" s="64">
        <v>0.4</v>
      </c>
      <c r="F27" s="63">
        <v>0.73</v>
      </c>
      <c r="G27" s="16">
        <v>12.7</v>
      </c>
      <c r="H27" s="64">
        <v>0.5</v>
      </c>
      <c r="I27" s="63">
        <v>1.04</v>
      </c>
      <c r="J27" s="16">
        <v>9.3000000000000007</v>
      </c>
      <c r="K27" s="64">
        <v>0.4</v>
      </c>
    </row>
    <row r="28" spans="1:11" ht="14.1" customHeight="1" x14ac:dyDescent="0.25">
      <c r="A28" s="11" t="s">
        <v>26</v>
      </c>
      <c r="B28" s="9" t="s">
        <v>104</v>
      </c>
      <c r="C28" s="63"/>
      <c r="D28" s="16"/>
      <c r="E28" s="64"/>
      <c r="F28" s="63"/>
      <c r="G28" s="16"/>
      <c r="H28" s="64"/>
      <c r="I28" s="63"/>
      <c r="J28" s="16"/>
      <c r="K28" s="64"/>
    </row>
    <row r="29" spans="1:11" ht="14.1" customHeight="1" x14ac:dyDescent="0.25">
      <c r="A29" s="11"/>
      <c r="B29" s="9" t="s">
        <v>105</v>
      </c>
      <c r="C29" s="63">
        <v>0.4</v>
      </c>
      <c r="D29" s="16">
        <v>7.9</v>
      </c>
      <c r="E29" s="64">
        <v>0.5</v>
      </c>
      <c r="F29" s="63">
        <v>0</v>
      </c>
      <c r="G29" s="16">
        <v>0</v>
      </c>
      <c r="H29" s="64">
        <v>0</v>
      </c>
      <c r="I29" s="63">
        <v>0.4</v>
      </c>
      <c r="J29" s="16">
        <v>3.9</v>
      </c>
      <c r="K29" s="64">
        <v>0.2</v>
      </c>
    </row>
    <row r="30" spans="1:11" ht="14.1" customHeight="1" x14ac:dyDescent="0.25">
      <c r="A30" s="9" t="s">
        <v>27</v>
      </c>
      <c r="B30" s="9" t="s">
        <v>106</v>
      </c>
      <c r="C30" s="63"/>
      <c r="D30" s="16"/>
      <c r="E30" s="64"/>
      <c r="F30" s="63"/>
      <c r="G30" s="16"/>
      <c r="H30" s="64"/>
      <c r="I30" s="63"/>
      <c r="J30" s="16"/>
      <c r="K30" s="64"/>
    </row>
    <row r="31" spans="1:11" ht="14.1" customHeight="1" x14ac:dyDescent="0.25">
      <c r="A31" s="9"/>
      <c r="B31" s="9" t="s">
        <v>107</v>
      </c>
      <c r="C31" s="63">
        <v>0.05</v>
      </c>
      <c r="D31" s="16">
        <v>1.1000000000000001</v>
      </c>
      <c r="E31" s="64">
        <v>0.1</v>
      </c>
      <c r="F31" s="63">
        <v>0</v>
      </c>
      <c r="G31" s="16">
        <v>0</v>
      </c>
      <c r="H31" s="64">
        <v>0</v>
      </c>
      <c r="I31" s="63">
        <v>0.05</v>
      </c>
      <c r="J31" s="16">
        <v>0.5</v>
      </c>
      <c r="K31" s="64">
        <v>0</v>
      </c>
    </row>
    <row r="32" spans="1:11" ht="14.1" customHeight="1" x14ac:dyDescent="0.25">
      <c r="A32" s="9" t="s">
        <v>28</v>
      </c>
      <c r="B32" s="9" t="s">
        <v>108</v>
      </c>
      <c r="C32" s="63"/>
      <c r="D32" s="16"/>
      <c r="E32" s="64"/>
      <c r="F32" s="63"/>
      <c r="G32" s="16"/>
      <c r="H32" s="64"/>
      <c r="I32" s="63"/>
      <c r="J32" s="16"/>
      <c r="K32" s="64"/>
    </row>
    <row r="33" spans="1:11" ht="14.1" customHeight="1" x14ac:dyDescent="0.25">
      <c r="A33" s="9"/>
      <c r="B33" s="9" t="s">
        <v>109</v>
      </c>
      <c r="C33" s="63">
        <v>1.7</v>
      </c>
      <c r="D33" s="16">
        <v>42.9</v>
      </c>
      <c r="E33" s="64">
        <v>2.1</v>
      </c>
      <c r="F33" s="63">
        <v>2.34</v>
      </c>
      <c r="G33" s="16">
        <v>56.4</v>
      </c>
      <c r="H33" s="64">
        <v>1.4</v>
      </c>
      <c r="I33" s="63">
        <v>4.04</v>
      </c>
      <c r="J33" s="16">
        <v>49.8</v>
      </c>
      <c r="K33" s="64">
        <v>1.7</v>
      </c>
    </row>
    <row r="34" spans="1:11" ht="14.1" customHeight="1" x14ac:dyDescent="0.25">
      <c r="A34" s="9" t="s">
        <v>29</v>
      </c>
      <c r="B34" s="9" t="s">
        <v>110</v>
      </c>
      <c r="C34" s="63"/>
      <c r="D34" s="16"/>
      <c r="E34" s="64"/>
      <c r="F34" s="63"/>
      <c r="G34" s="16"/>
      <c r="H34" s="64"/>
      <c r="I34" s="63"/>
      <c r="J34" s="16"/>
      <c r="K34" s="64"/>
    </row>
    <row r="35" spans="1:11" ht="14.1" customHeight="1" x14ac:dyDescent="0.25">
      <c r="A35" s="9"/>
      <c r="B35" s="9" t="s">
        <v>111</v>
      </c>
      <c r="C35" s="63">
        <v>1.73</v>
      </c>
      <c r="D35" s="16">
        <v>35.5</v>
      </c>
      <c r="E35" s="64">
        <v>2.1</v>
      </c>
      <c r="F35" s="63">
        <v>3.85</v>
      </c>
      <c r="G35" s="16">
        <v>70.400000000000006</v>
      </c>
      <c r="H35" s="64">
        <v>2.4</v>
      </c>
      <c r="I35" s="63">
        <v>5.58</v>
      </c>
      <c r="J35" s="16">
        <v>53.1</v>
      </c>
      <c r="K35" s="64">
        <v>2.2999999999999998</v>
      </c>
    </row>
    <row r="36" spans="1:11" ht="14.1" customHeight="1" x14ac:dyDescent="0.25">
      <c r="A36" s="9" t="s">
        <v>76</v>
      </c>
      <c r="B36" s="9" t="s">
        <v>112</v>
      </c>
      <c r="C36" s="63"/>
      <c r="D36" s="16"/>
      <c r="E36" s="64"/>
      <c r="F36" s="63"/>
      <c r="G36" s="16"/>
      <c r="H36" s="64"/>
      <c r="I36" s="63"/>
      <c r="J36" s="16"/>
      <c r="K36" s="64"/>
    </row>
    <row r="37" spans="1:11" ht="14.1" customHeight="1" x14ac:dyDescent="0.25">
      <c r="A37" s="9"/>
      <c r="B37" s="9" t="s">
        <v>113</v>
      </c>
      <c r="C37" s="63">
        <v>14.04</v>
      </c>
      <c r="D37" s="16">
        <v>283.8</v>
      </c>
      <c r="E37" s="64">
        <v>17.100000000000001</v>
      </c>
      <c r="F37" s="63">
        <v>41.74</v>
      </c>
      <c r="G37" s="16">
        <v>805.8</v>
      </c>
      <c r="H37" s="64">
        <v>25.9</v>
      </c>
      <c r="I37" s="63">
        <v>55.78</v>
      </c>
      <c r="J37" s="16">
        <v>547.79999999999995</v>
      </c>
      <c r="K37" s="64">
        <v>22.9</v>
      </c>
    </row>
    <row r="38" spans="1:11" ht="14.1" customHeight="1" x14ac:dyDescent="0.25">
      <c r="A38" s="9"/>
      <c r="B38" s="19" t="s">
        <v>8</v>
      </c>
      <c r="C38" s="63"/>
      <c r="D38" s="16"/>
      <c r="E38" s="64"/>
      <c r="F38" s="63"/>
      <c r="G38" s="16"/>
      <c r="H38" s="64"/>
      <c r="I38" s="63"/>
      <c r="J38" s="16"/>
      <c r="K38" s="64"/>
    </row>
    <row r="39" spans="1:11" ht="14.1" customHeight="1" x14ac:dyDescent="0.25">
      <c r="A39" s="9"/>
      <c r="B39" s="19" t="s">
        <v>114</v>
      </c>
      <c r="C39" s="63">
        <v>5.03</v>
      </c>
      <c r="D39" s="16">
        <v>108.8</v>
      </c>
      <c r="E39" s="64">
        <v>6.1</v>
      </c>
      <c r="F39" s="63">
        <v>15.41</v>
      </c>
      <c r="G39" s="16">
        <v>310.5</v>
      </c>
      <c r="H39" s="64">
        <v>9.5</v>
      </c>
      <c r="I39" s="63">
        <v>20.45</v>
      </c>
      <c r="J39" s="16">
        <v>210.7</v>
      </c>
      <c r="K39" s="64">
        <v>8.4</v>
      </c>
    </row>
    <row r="40" spans="1:11" ht="14.1" customHeight="1" x14ac:dyDescent="0.25">
      <c r="A40" s="9"/>
      <c r="B40" s="38" t="s">
        <v>115</v>
      </c>
      <c r="C40" s="63">
        <v>2.64</v>
      </c>
      <c r="D40" s="16">
        <v>57.7</v>
      </c>
      <c r="E40" s="64">
        <v>3.2</v>
      </c>
      <c r="F40" s="63">
        <v>5.57</v>
      </c>
      <c r="G40" s="16">
        <v>114.5</v>
      </c>
      <c r="H40" s="64">
        <v>3.5</v>
      </c>
      <c r="I40" s="63">
        <v>8.2100000000000009</v>
      </c>
      <c r="J40" s="16">
        <v>86.3</v>
      </c>
      <c r="K40" s="64">
        <v>3.4</v>
      </c>
    </row>
    <row r="41" spans="1:11" ht="14.1" customHeight="1" x14ac:dyDescent="0.25">
      <c r="A41" s="9"/>
      <c r="B41" s="19" t="s">
        <v>116</v>
      </c>
      <c r="C41" s="63">
        <v>5.84</v>
      </c>
      <c r="D41" s="16">
        <v>109.3</v>
      </c>
      <c r="E41" s="64">
        <v>7.1</v>
      </c>
      <c r="F41" s="63">
        <v>18.52</v>
      </c>
      <c r="G41" s="16">
        <v>342.3</v>
      </c>
      <c r="H41" s="64">
        <v>11.5</v>
      </c>
      <c r="I41" s="63">
        <v>24.36</v>
      </c>
      <c r="J41" s="16">
        <v>227.1</v>
      </c>
      <c r="K41" s="64">
        <v>10</v>
      </c>
    </row>
    <row r="42" spans="1:11" ht="20.100000000000001" customHeight="1" x14ac:dyDescent="0.25">
      <c r="A42" s="65"/>
      <c r="B42" s="66" t="s">
        <v>30</v>
      </c>
      <c r="C42" s="67">
        <v>82.03</v>
      </c>
      <c r="D42" s="68">
        <v>1543.4</v>
      </c>
      <c r="E42" s="69">
        <v>100</v>
      </c>
      <c r="F42" s="67">
        <v>161.41999999999999</v>
      </c>
      <c r="G42" s="68">
        <v>2970.3</v>
      </c>
      <c r="H42" s="69">
        <v>100</v>
      </c>
      <c r="I42" s="67">
        <v>243.45</v>
      </c>
      <c r="J42" s="68">
        <v>2262.3000000000002</v>
      </c>
      <c r="K42" s="69">
        <v>100</v>
      </c>
    </row>
    <row r="43" spans="1:11" ht="12" customHeight="1" x14ac:dyDescent="0.25">
      <c r="A43" s="70"/>
      <c r="B43" s="71"/>
      <c r="C43" s="72"/>
      <c r="D43" s="72"/>
      <c r="E43" s="72"/>
      <c r="F43" s="72"/>
      <c r="G43" s="72"/>
      <c r="H43" s="72"/>
      <c r="I43" s="73"/>
      <c r="J43" s="74"/>
      <c r="K43" s="74"/>
    </row>
    <row r="44" spans="1:11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75"/>
      <c r="K44" s="75"/>
    </row>
    <row r="45" spans="1:11" ht="12" customHeight="1" x14ac:dyDescent="0.25">
      <c r="A45" s="8" t="s">
        <v>31</v>
      </c>
      <c r="B45" s="1"/>
      <c r="F45" s="25"/>
      <c r="G45" s="25"/>
      <c r="H45" s="25" t="s">
        <v>32</v>
      </c>
      <c r="I45" s="41" t="s">
        <v>33</v>
      </c>
      <c r="J45" s="7"/>
      <c r="K45" s="1"/>
    </row>
    <row r="46" spans="1:11" ht="12" customHeight="1" x14ac:dyDescent="0.25">
      <c r="A46" s="7" t="s">
        <v>117</v>
      </c>
      <c r="B46" s="1"/>
      <c r="E46" s="1"/>
      <c r="F46" s="1"/>
      <c r="G46" s="1"/>
      <c r="H46" s="1"/>
      <c r="I46" s="41" t="s">
        <v>45</v>
      </c>
      <c r="J46" s="7"/>
      <c r="K46" s="1"/>
    </row>
    <row r="47" spans="1:11" ht="12" customHeight="1" x14ac:dyDescent="0.25">
      <c r="A47" s="7" t="s">
        <v>34</v>
      </c>
      <c r="B47" s="7"/>
      <c r="J47" s="2"/>
      <c r="K47" s="1"/>
    </row>
    <row r="48" spans="1:11" ht="12" customHeight="1" x14ac:dyDescent="0.25">
      <c r="A48" s="7" t="s">
        <v>35</v>
      </c>
      <c r="B48" s="7"/>
      <c r="J48" s="2"/>
      <c r="K48" s="1"/>
    </row>
    <row r="49" spans="1:11" ht="12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 customHeight="1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1" ht="12" customHeight="1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1" ht="12" customHeight="1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 customHeight="1" x14ac:dyDescent="0.25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</row>
    <row r="54" spans="1:11" ht="12" customHeight="1" x14ac:dyDescent="0.25"/>
    <row r="55" spans="1:11" ht="12" customHeight="1" x14ac:dyDescent="0.25"/>
    <row r="56" spans="1:11" ht="12" customHeight="1" x14ac:dyDescent="0.25"/>
    <row r="57" spans="1:11" ht="12" customHeight="1" x14ac:dyDescent="0.25"/>
    <row r="58" spans="1:11" ht="12" customHeight="1" x14ac:dyDescent="0.25"/>
    <row r="59" spans="1:11" ht="12" customHeight="1" x14ac:dyDescent="0.25"/>
    <row r="60" spans="1:11" ht="12" customHeight="1" x14ac:dyDescent="0.25"/>
    <row r="61" spans="1:11" ht="12" customHeight="1" x14ac:dyDescent="0.25"/>
    <row r="62" spans="1:11" ht="12" customHeight="1" x14ac:dyDescent="0.25"/>
    <row r="63" spans="1:11" ht="12" customHeight="1" x14ac:dyDescent="0.25"/>
    <row r="64" spans="1:11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</sheetData>
  <mergeCells count="5">
    <mergeCell ref="C6:E6"/>
    <mergeCell ref="F6:H6"/>
    <mergeCell ref="I6:K6"/>
    <mergeCell ref="A3:B3"/>
    <mergeCell ref="C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22" workbookViewId="0">
      <selection activeCell="A42" sqref="A42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13.886718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13" max="13" width="13.88671875" customWidth="1"/>
  </cols>
  <sheetData>
    <row r="1" spans="1:12" ht="20.399999999999999" customHeight="1" x14ac:dyDescent="0.35">
      <c r="A1" s="120" t="s">
        <v>134</v>
      </c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2020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190" t="s">
        <v>37</v>
      </c>
      <c r="B5" s="193" t="s">
        <v>1</v>
      </c>
      <c r="C5" s="27"/>
      <c r="D5" s="196" t="s">
        <v>88</v>
      </c>
      <c r="E5" s="197"/>
      <c r="F5" s="197"/>
      <c r="G5" s="197"/>
      <c r="H5" s="197"/>
      <c r="I5" s="197"/>
      <c r="J5" s="197"/>
      <c r="K5" s="197"/>
      <c r="L5" s="197"/>
    </row>
    <row r="6" spans="1:12" ht="18" customHeight="1" x14ac:dyDescent="0.25">
      <c r="A6" s="191"/>
      <c r="B6" s="194"/>
      <c r="C6" s="32" t="s">
        <v>46</v>
      </c>
      <c r="D6" s="198" t="s">
        <v>2</v>
      </c>
      <c r="E6" s="197"/>
      <c r="F6" s="199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192"/>
      <c r="B7" s="195"/>
      <c r="C7" s="133"/>
      <c r="D7" s="12" t="s">
        <v>4</v>
      </c>
      <c r="E7" s="12" t="s">
        <v>5</v>
      </c>
      <c r="F7" s="12" t="s">
        <v>6</v>
      </c>
      <c r="G7" s="12" t="s">
        <v>4</v>
      </c>
      <c r="H7" s="12" t="s">
        <v>5</v>
      </c>
      <c r="I7" s="18" t="s">
        <v>6</v>
      </c>
      <c r="J7" s="12" t="s">
        <v>4</v>
      </c>
      <c r="K7" s="12" t="s">
        <v>5</v>
      </c>
      <c r="L7" s="134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33">
        <v>0.81</v>
      </c>
      <c r="E8" s="128">
        <v>13.4</v>
      </c>
      <c r="F8" s="108">
        <v>1.1854236792038637</v>
      </c>
      <c r="G8" s="125">
        <v>1.49</v>
      </c>
      <c r="H8" s="128">
        <v>25.7</v>
      </c>
      <c r="I8" s="131">
        <v>1.147566235366605</v>
      </c>
      <c r="J8" s="33">
        <v>2.31</v>
      </c>
      <c r="K8" s="128">
        <v>19.600000000000001</v>
      </c>
      <c r="L8" s="108">
        <v>1.1656070239176506</v>
      </c>
    </row>
    <row r="9" spans="1:12" ht="14.1" customHeight="1" x14ac:dyDescent="0.25">
      <c r="A9" s="9"/>
      <c r="B9" s="23" t="s">
        <v>8</v>
      </c>
      <c r="C9" s="29"/>
      <c r="D9" s="33"/>
      <c r="E9" s="130"/>
      <c r="F9" s="108"/>
      <c r="G9" s="125"/>
      <c r="H9" s="130"/>
      <c r="I9" s="131"/>
      <c r="J9" s="33"/>
      <c r="K9" s="132"/>
      <c r="L9" s="108"/>
    </row>
    <row r="10" spans="1:12" ht="14.1" customHeight="1" x14ac:dyDescent="0.25">
      <c r="A10" s="9"/>
      <c r="B10" s="35" t="s">
        <v>67</v>
      </c>
      <c r="C10" s="36" t="s">
        <v>48</v>
      </c>
      <c r="D10" s="33">
        <v>0</v>
      </c>
      <c r="E10" s="128">
        <v>0</v>
      </c>
      <c r="F10" s="108">
        <v>0</v>
      </c>
      <c r="G10" s="125">
        <v>0.12</v>
      </c>
      <c r="H10" s="128">
        <v>2</v>
      </c>
      <c r="I10" s="131">
        <v>9.2421441774491686E-2</v>
      </c>
      <c r="J10" s="33">
        <v>0.12</v>
      </c>
      <c r="K10" s="128">
        <v>1</v>
      </c>
      <c r="L10" s="108">
        <v>6.0551014229488345E-2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33">
        <v>29.3</v>
      </c>
      <c r="E11" s="128">
        <v>487.9</v>
      </c>
      <c r="F11" s="108">
        <v>42.880140494658278</v>
      </c>
      <c r="G11" s="125">
        <v>30.47</v>
      </c>
      <c r="H11" s="128">
        <v>494.7</v>
      </c>
      <c r="I11" s="131">
        <v>23.467344423906344</v>
      </c>
      <c r="J11" s="33">
        <v>59.77</v>
      </c>
      <c r="K11" s="128">
        <v>491.5</v>
      </c>
      <c r="L11" s="108">
        <v>30.159451004137654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33">
        <v>0.36</v>
      </c>
      <c r="E12" s="128">
        <v>7.1</v>
      </c>
      <c r="F12" s="108">
        <v>0.52685496853505043</v>
      </c>
      <c r="G12" s="125">
        <v>0.59</v>
      </c>
      <c r="H12" s="128">
        <v>10.8</v>
      </c>
      <c r="I12" s="131">
        <v>0.45440542205791745</v>
      </c>
      <c r="J12" s="33">
        <v>0.95</v>
      </c>
      <c r="K12" s="128">
        <v>9</v>
      </c>
      <c r="L12" s="108">
        <v>0.47936219598344937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33">
        <v>1.87</v>
      </c>
      <c r="E13" s="128">
        <v>33.4</v>
      </c>
      <c r="F13" s="108">
        <v>2.7367188643348457</v>
      </c>
      <c r="G13" s="125">
        <v>4.43</v>
      </c>
      <c r="H13" s="128">
        <v>76.7</v>
      </c>
      <c r="I13" s="131">
        <v>3.411891558841651</v>
      </c>
      <c r="J13" s="33">
        <v>6.3</v>
      </c>
      <c r="K13" s="128">
        <v>55.3</v>
      </c>
      <c r="L13" s="108">
        <v>3.1789282470481379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33">
        <v>1.84</v>
      </c>
      <c r="E14" s="128">
        <v>32.700000000000003</v>
      </c>
      <c r="F14" s="108">
        <v>2.6928142836235915</v>
      </c>
      <c r="G14" s="125">
        <v>4.08</v>
      </c>
      <c r="H14" s="128">
        <v>68.400000000000006</v>
      </c>
      <c r="I14" s="131">
        <v>3.1423290203327174</v>
      </c>
      <c r="J14" s="33">
        <v>5.92</v>
      </c>
      <c r="K14" s="128">
        <v>50.7</v>
      </c>
      <c r="L14" s="108">
        <v>2.9871833686547582</v>
      </c>
    </row>
    <row r="15" spans="1:12" ht="14.1" customHeight="1" x14ac:dyDescent="0.25">
      <c r="A15" s="9" t="s">
        <v>68</v>
      </c>
      <c r="B15" s="11" t="s">
        <v>69</v>
      </c>
      <c r="C15" s="30" t="s">
        <v>75</v>
      </c>
      <c r="D15" s="33">
        <v>2.67</v>
      </c>
      <c r="E15" s="128">
        <v>47.6</v>
      </c>
      <c r="F15" s="108">
        <v>3.9075076833016245</v>
      </c>
      <c r="G15" s="125">
        <v>4.9800000000000004</v>
      </c>
      <c r="H15" s="128">
        <v>91.2</v>
      </c>
      <c r="I15" s="131">
        <v>3.8354898336414047</v>
      </c>
      <c r="J15" s="33">
        <v>7.65</v>
      </c>
      <c r="K15" s="128">
        <v>70</v>
      </c>
      <c r="L15" s="108">
        <v>3.8601271571298819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33">
        <v>0</v>
      </c>
      <c r="E16" s="128">
        <v>0</v>
      </c>
      <c r="F16" s="108">
        <v>0</v>
      </c>
      <c r="G16" s="125">
        <v>0</v>
      </c>
      <c r="H16" s="128">
        <v>0</v>
      </c>
      <c r="I16" s="131">
        <v>0</v>
      </c>
      <c r="J16" s="33">
        <v>0</v>
      </c>
      <c r="K16" s="128">
        <v>0</v>
      </c>
      <c r="L16" s="108"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33">
        <v>0</v>
      </c>
      <c r="E17" s="128">
        <v>0</v>
      </c>
      <c r="F17" s="108">
        <v>0</v>
      </c>
      <c r="G17" s="125">
        <v>0.03</v>
      </c>
      <c r="H17" s="128">
        <v>0.5</v>
      </c>
      <c r="I17" s="131">
        <v>2.3105360443622922E-2</v>
      </c>
      <c r="J17" s="33">
        <v>0.03</v>
      </c>
      <c r="K17" s="128">
        <v>0.3</v>
      </c>
      <c r="L17" s="108">
        <v>1.5137753557372086E-2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33">
        <v>8.74</v>
      </c>
      <c r="E18" s="128">
        <v>150.19999999999999</v>
      </c>
      <c r="F18" s="108">
        <v>12.790867847212059</v>
      </c>
      <c r="G18" s="125">
        <v>24.03</v>
      </c>
      <c r="H18" s="128">
        <v>381.4</v>
      </c>
      <c r="I18" s="131">
        <v>18.507393715341962</v>
      </c>
      <c r="J18" s="33">
        <v>32.78</v>
      </c>
      <c r="K18" s="128">
        <v>266.39999999999998</v>
      </c>
      <c r="L18" s="108">
        <v>16.540518720355234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33">
        <v>1.96</v>
      </c>
      <c r="E19" s="128">
        <v>30.7</v>
      </c>
      <c r="F19" s="108">
        <v>2.8684326064686081</v>
      </c>
      <c r="G19" s="125">
        <v>3.85</v>
      </c>
      <c r="H19" s="128">
        <v>61.2</v>
      </c>
      <c r="I19" s="131">
        <v>2.9651879235982745</v>
      </c>
      <c r="J19" s="33">
        <v>5.81</v>
      </c>
      <c r="K19" s="128">
        <v>46.1</v>
      </c>
      <c r="L19" s="108">
        <v>2.9316782722777273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33">
        <v>4.1900000000000004</v>
      </c>
      <c r="E20" s="128">
        <v>69.400000000000006</v>
      </c>
      <c r="F20" s="108">
        <v>6.1320064393385048</v>
      </c>
      <c r="G20" s="125">
        <v>9.7100000000000009</v>
      </c>
      <c r="H20" s="128">
        <v>156.30000000000001</v>
      </c>
      <c r="I20" s="131">
        <v>7.4784349969192849</v>
      </c>
      <c r="J20" s="33">
        <v>13.9</v>
      </c>
      <c r="K20" s="128">
        <v>113.2</v>
      </c>
      <c r="L20" s="108">
        <v>7.0138258149157338</v>
      </c>
    </row>
    <row r="21" spans="1:12" ht="14.1" customHeight="1" x14ac:dyDescent="0.25">
      <c r="A21" s="9" t="s">
        <v>21</v>
      </c>
      <c r="B21" s="11" t="s">
        <v>22</v>
      </c>
      <c r="C21" s="30" t="s">
        <v>58</v>
      </c>
      <c r="D21" s="33">
        <v>0.08</v>
      </c>
      <c r="E21" s="128">
        <v>1.4</v>
      </c>
      <c r="F21" s="108">
        <v>0.11707888189667791</v>
      </c>
      <c r="G21" s="125">
        <v>0.09</v>
      </c>
      <c r="H21" s="128">
        <v>1.3</v>
      </c>
      <c r="I21" s="131">
        <v>6.9316081330868765E-2</v>
      </c>
      <c r="J21" s="33">
        <v>0.18</v>
      </c>
      <c r="K21" s="128">
        <v>1.3</v>
      </c>
      <c r="L21" s="108">
        <v>9.0826521344232511E-2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33">
        <v>0.46</v>
      </c>
      <c r="E22" s="128">
        <v>7.9</v>
      </c>
      <c r="F22" s="108">
        <v>0.67320357090589789</v>
      </c>
      <c r="G22" s="125">
        <v>0.69</v>
      </c>
      <c r="H22" s="128">
        <v>11.3</v>
      </c>
      <c r="I22" s="131">
        <v>0.53142329020332713</v>
      </c>
      <c r="J22" s="33">
        <v>1.1499999999999999</v>
      </c>
      <c r="K22" s="128">
        <v>9.6</v>
      </c>
      <c r="L22" s="108">
        <v>0.58028055303259662</v>
      </c>
    </row>
    <row r="23" spans="1:12" x14ac:dyDescent="0.25">
      <c r="A23" s="9" t="s">
        <v>24</v>
      </c>
      <c r="B23" s="9" t="s">
        <v>25</v>
      </c>
      <c r="C23" s="29" t="s">
        <v>74</v>
      </c>
      <c r="D23" s="33">
        <v>0.4</v>
      </c>
      <c r="E23" s="128">
        <v>6.4</v>
      </c>
      <c r="F23" s="108">
        <v>0.5853944094833895</v>
      </c>
      <c r="G23" s="125">
        <v>0.6</v>
      </c>
      <c r="H23" s="128">
        <v>9.4</v>
      </c>
      <c r="I23" s="131">
        <v>0.46210720887245837</v>
      </c>
      <c r="J23" s="33">
        <v>1</v>
      </c>
      <c r="K23" s="128">
        <v>8</v>
      </c>
      <c r="L23" s="108">
        <v>0.50459178524573622</v>
      </c>
    </row>
    <row r="24" spans="1:12" x14ac:dyDescent="0.25">
      <c r="A24" s="9" t="s">
        <v>26</v>
      </c>
      <c r="B24" s="9" t="s">
        <v>41</v>
      </c>
      <c r="C24" s="29" t="s">
        <v>60</v>
      </c>
      <c r="D24" s="33">
        <v>0.28000000000000003</v>
      </c>
      <c r="E24" s="128">
        <v>5.4</v>
      </c>
      <c r="F24" s="108">
        <v>0.40977608663837267</v>
      </c>
      <c r="G24" s="121" t="s">
        <v>135</v>
      </c>
      <c r="H24" s="16" t="s">
        <v>135</v>
      </c>
      <c r="I24" s="122"/>
      <c r="J24" s="121" t="s">
        <v>135</v>
      </c>
      <c r="K24" s="16" t="s">
        <v>135</v>
      </c>
      <c r="L24" s="122"/>
    </row>
    <row r="25" spans="1:12" ht="14.1" customHeight="1" x14ac:dyDescent="0.25">
      <c r="A25" s="9" t="s">
        <v>27</v>
      </c>
      <c r="B25" s="182" t="s">
        <v>44</v>
      </c>
      <c r="C25" s="29" t="s">
        <v>61</v>
      </c>
      <c r="D25" s="125">
        <v>0.18</v>
      </c>
      <c r="E25" s="128">
        <v>4.5999999999999996</v>
      </c>
      <c r="F25" s="108">
        <v>0.26342748426752521</v>
      </c>
      <c r="G25" s="125">
        <v>0.02</v>
      </c>
      <c r="H25" s="128">
        <v>0.4</v>
      </c>
      <c r="I25" s="131">
        <v>1.5403573629081948E-2</v>
      </c>
      <c r="J25" s="125">
        <v>0.2</v>
      </c>
      <c r="K25" s="128">
        <v>2.4</v>
      </c>
      <c r="L25" s="108">
        <v>0.10091835704914726</v>
      </c>
    </row>
    <row r="26" spans="1:12" ht="14.1" customHeight="1" x14ac:dyDescent="0.25">
      <c r="A26" s="9" t="s">
        <v>28</v>
      </c>
      <c r="B26" s="9" t="s">
        <v>42</v>
      </c>
      <c r="C26" s="29" t="s">
        <v>62</v>
      </c>
      <c r="D26" s="125">
        <v>1.07</v>
      </c>
      <c r="E26" s="128">
        <v>24.6</v>
      </c>
      <c r="F26" s="108">
        <v>1.5659300453680667</v>
      </c>
      <c r="G26" s="125">
        <v>1.69</v>
      </c>
      <c r="H26" s="128">
        <v>37.4</v>
      </c>
      <c r="I26" s="131">
        <v>1.3016019716574245</v>
      </c>
      <c r="J26" s="125">
        <v>2.76</v>
      </c>
      <c r="K26" s="128">
        <v>31.2</v>
      </c>
      <c r="L26" s="108">
        <v>1.3926733272782317</v>
      </c>
    </row>
    <row r="27" spans="1:12" ht="14.1" customHeight="1" x14ac:dyDescent="0.25">
      <c r="A27" s="9" t="s">
        <v>29</v>
      </c>
      <c r="B27" s="19" t="s">
        <v>43</v>
      </c>
      <c r="C27" s="30" t="s">
        <v>63</v>
      </c>
      <c r="D27" s="125">
        <v>1.94</v>
      </c>
      <c r="E27" s="128">
        <v>34.6</v>
      </c>
      <c r="F27" s="108">
        <v>2.8391628859944387</v>
      </c>
      <c r="G27" s="125">
        <v>5.4</v>
      </c>
      <c r="H27" s="128">
        <v>92.2</v>
      </c>
      <c r="I27" s="131">
        <v>4.1589648798521255</v>
      </c>
      <c r="J27" s="125">
        <v>7.34</v>
      </c>
      <c r="K27" s="128">
        <v>63.8</v>
      </c>
      <c r="L27" s="108">
        <v>3.7037037037037033</v>
      </c>
    </row>
    <row r="28" spans="1:12" ht="14.1" customHeight="1" x14ac:dyDescent="0.25">
      <c r="A28" s="35" t="s">
        <v>76</v>
      </c>
      <c r="B28" s="19" t="s">
        <v>77</v>
      </c>
      <c r="C28" s="30" t="s">
        <v>64</v>
      </c>
      <c r="D28" s="125">
        <v>11.22</v>
      </c>
      <c r="E28" s="128">
        <v>232.6</v>
      </c>
      <c r="F28" s="108">
        <v>16.420313186009075</v>
      </c>
      <c r="G28" s="125">
        <v>35.479999999999997</v>
      </c>
      <c r="H28" s="128">
        <v>673.3</v>
      </c>
      <c r="I28" s="131">
        <v>27.325939617991367</v>
      </c>
      <c r="J28" s="125">
        <v>46.7</v>
      </c>
      <c r="K28" s="128">
        <v>458.8</v>
      </c>
      <c r="L28" s="108">
        <v>23.56443637097588</v>
      </c>
    </row>
    <row r="29" spans="1:12" ht="14.1" customHeight="1" x14ac:dyDescent="0.25">
      <c r="A29" s="9"/>
      <c r="B29" s="19" t="s">
        <v>8</v>
      </c>
      <c r="C29" s="30"/>
      <c r="D29" s="125"/>
      <c r="E29" s="130"/>
      <c r="F29" s="108"/>
      <c r="G29" s="125"/>
      <c r="H29" s="128"/>
      <c r="I29" s="131"/>
      <c r="J29" s="125"/>
      <c r="K29" s="128"/>
      <c r="L29" s="108"/>
    </row>
    <row r="30" spans="1:12" ht="14.1" customHeight="1" x14ac:dyDescent="0.25">
      <c r="A30" s="9"/>
      <c r="B30" s="19" t="s">
        <v>78</v>
      </c>
      <c r="C30" s="30" t="s">
        <v>79</v>
      </c>
      <c r="D30" s="125">
        <v>1.86</v>
      </c>
      <c r="E30" s="128">
        <v>42.4</v>
      </c>
      <c r="F30" s="108">
        <v>2.722084004097761</v>
      </c>
      <c r="G30" s="125">
        <v>7.63</v>
      </c>
      <c r="H30" s="128">
        <v>152.6</v>
      </c>
      <c r="I30" s="131">
        <v>5.8764633394947623</v>
      </c>
      <c r="J30" s="125">
        <v>9.5</v>
      </c>
      <c r="K30" s="128">
        <v>99.3</v>
      </c>
      <c r="L30" s="108">
        <v>4.7936219598344936</v>
      </c>
    </row>
    <row r="31" spans="1:12" ht="14.1" customHeight="1" x14ac:dyDescent="0.25">
      <c r="A31" s="9"/>
      <c r="B31" s="38" t="s">
        <v>80</v>
      </c>
      <c r="C31" s="30" t="s">
        <v>81</v>
      </c>
      <c r="D31" s="125">
        <v>0.87</v>
      </c>
      <c r="E31" s="128">
        <v>19.5</v>
      </c>
      <c r="F31" s="108">
        <v>1.273232840626372</v>
      </c>
      <c r="G31" s="126">
        <v>2.69</v>
      </c>
      <c r="H31" s="128">
        <v>54</v>
      </c>
      <c r="I31" s="131">
        <v>2.0717806531115217</v>
      </c>
      <c r="J31" s="126">
        <v>3.56</v>
      </c>
      <c r="K31" s="128">
        <v>37.4</v>
      </c>
      <c r="L31" s="108">
        <v>1.7963467554748209</v>
      </c>
    </row>
    <row r="32" spans="1:12" ht="14.1" customHeight="1" x14ac:dyDescent="0.25">
      <c r="A32" s="9"/>
      <c r="B32" s="19" t="s">
        <v>82</v>
      </c>
      <c r="C32" s="30" t="s">
        <v>83</v>
      </c>
      <c r="D32" s="125">
        <v>4.8</v>
      </c>
      <c r="E32" s="128">
        <v>94.4</v>
      </c>
      <c r="F32" s="108">
        <v>7.0247329138006727</v>
      </c>
      <c r="G32" s="126">
        <v>14.42</v>
      </c>
      <c r="H32" s="128">
        <v>269.2</v>
      </c>
      <c r="I32" s="131">
        <v>11.105976586568083</v>
      </c>
      <c r="J32" s="126">
        <v>19.22</v>
      </c>
      <c r="K32" s="128">
        <v>184.2</v>
      </c>
      <c r="L32" s="108">
        <v>9.698254112423049</v>
      </c>
    </row>
    <row r="33" spans="1:16" ht="14.1" customHeight="1" x14ac:dyDescent="0.25">
      <c r="A33" s="9" t="s">
        <v>144</v>
      </c>
      <c r="B33" s="19" t="s">
        <v>140</v>
      </c>
      <c r="C33" s="30" t="s">
        <v>141</v>
      </c>
      <c r="D33" s="125">
        <v>0.96</v>
      </c>
      <c r="E33" s="128">
        <v>16.100000000000001</v>
      </c>
      <c r="F33" s="108">
        <v>1.4049465827601346</v>
      </c>
      <c r="G33" s="126">
        <v>2.19</v>
      </c>
      <c r="H33" s="128">
        <v>33.299999999999997</v>
      </c>
      <c r="I33" s="131">
        <v>1.6866913123844731</v>
      </c>
      <c r="J33" s="126">
        <v>3.15</v>
      </c>
      <c r="K33" s="128">
        <v>24.7</v>
      </c>
      <c r="L33" s="108">
        <v>1.589464123524069</v>
      </c>
    </row>
    <row r="34" spans="1:16" ht="14.1" customHeight="1" x14ac:dyDescent="0.25">
      <c r="A34" s="9"/>
      <c r="B34" s="19" t="s">
        <v>142</v>
      </c>
      <c r="C34" s="30" t="s">
        <v>143</v>
      </c>
      <c r="D34" s="125">
        <v>0.96</v>
      </c>
      <c r="E34" s="128">
        <v>16.100000000000001</v>
      </c>
      <c r="F34" s="108">
        <v>1.4049465827601346</v>
      </c>
      <c r="G34" s="126">
        <v>2.19</v>
      </c>
      <c r="H34" s="128">
        <v>33.299999999999997</v>
      </c>
      <c r="I34" s="131">
        <v>1.6866913123844731</v>
      </c>
      <c r="J34" s="126">
        <v>3.15</v>
      </c>
      <c r="K34" s="128">
        <v>24.7</v>
      </c>
      <c r="L34" s="108">
        <v>1.589464123524069</v>
      </c>
    </row>
    <row r="35" spans="1:16" ht="20.100000000000001" customHeight="1" x14ac:dyDescent="0.25">
      <c r="A35" s="40"/>
      <c r="B35" s="20" t="s">
        <v>30</v>
      </c>
      <c r="C35" s="31" t="s">
        <v>65</v>
      </c>
      <c r="D35" s="127">
        <v>68.33</v>
      </c>
      <c r="E35" s="129">
        <v>1205.8</v>
      </c>
      <c r="F35" s="21"/>
      <c r="G35" s="127">
        <v>129.84</v>
      </c>
      <c r="H35" s="129">
        <v>2225.4</v>
      </c>
      <c r="I35" s="24"/>
      <c r="J35" s="127">
        <v>198.18</v>
      </c>
      <c r="K35" s="129">
        <v>1724.5</v>
      </c>
      <c r="L35" s="24"/>
    </row>
    <row r="36" spans="1:16" ht="12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  <c r="L36" s="15"/>
    </row>
    <row r="37" spans="1:16" ht="12" customHeight="1" x14ac:dyDescent="0.25">
      <c r="A37" s="8" t="s">
        <v>31</v>
      </c>
      <c r="B37" s="1"/>
      <c r="C37" s="1"/>
      <c r="G37" s="25"/>
      <c r="H37" s="25"/>
      <c r="I37" s="25" t="s">
        <v>32</v>
      </c>
      <c r="J37" s="41" t="s">
        <v>33</v>
      </c>
      <c r="K37" s="7"/>
      <c r="L37" s="1"/>
    </row>
    <row r="38" spans="1:16" ht="12" customHeight="1" x14ac:dyDescent="0.25">
      <c r="A38" s="7" t="s">
        <v>84</v>
      </c>
      <c r="B38" s="1"/>
      <c r="C38" s="1"/>
      <c r="F38" s="1"/>
      <c r="G38" s="1"/>
      <c r="H38" s="1"/>
      <c r="I38" s="1"/>
      <c r="J38" s="41" t="s">
        <v>45</v>
      </c>
      <c r="K38" s="7"/>
      <c r="L38" s="1"/>
    </row>
    <row r="39" spans="1:16" ht="12" customHeight="1" x14ac:dyDescent="0.25">
      <c r="A39" s="7" t="s">
        <v>34</v>
      </c>
      <c r="B39" s="7"/>
      <c r="C39" s="7"/>
      <c r="I39" s="25" t="s">
        <v>89</v>
      </c>
      <c r="J39" s="7" t="s">
        <v>136</v>
      </c>
      <c r="K39" s="2"/>
      <c r="L39" s="1"/>
      <c r="N39" s="52"/>
      <c r="O39" s="52"/>
      <c r="P39" s="52"/>
    </row>
    <row r="40" spans="1:16" ht="12" customHeight="1" x14ac:dyDescent="0.25">
      <c r="A40" s="7" t="s">
        <v>35</v>
      </c>
      <c r="B40" s="7"/>
      <c r="C40" s="7"/>
      <c r="D40" s="87"/>
      <c r="E40" s="123"/>
      <c r="F40" s="99"/>
      <c r="G40" s="87"/>
      <c r="K40" s="2"/>
      <c r="L40" s="1"/>
    </row>
    <row r="41" spans="1:16" ht="12" customHeight="1" x14ac:dyDescent="0.25">
      <c r="B41" s="1"/>
      <c r="C41" s="1"/>
      <c r="D41" s="110"/>
      <c r="E41" s="1"/>
      <c r="F41" s="1"/>
      <c r="G41" s="1"/>
      <c r="H41" s="1"/>
      <c r="I41" s="124"/>
      <c r="J41" s="1"/>
      <c r="K41" s="1"/>
      <c r="L41" s="1"/>
    </row>
    <row r="42" spans="1:16" ht="12" customHeight="1" x14ac:dyDescent="0.25">
      <c r="A42" s="7" t="s">
        <v>139</v>
      </c>
      <c r="B42" s="1"/>
      <c r="C42" s="1"/>
      <c r="D42" s="110"/>
      <c r="E42" s="1"/>
      <c r="F42" s="1"/>
      <c r="G42" s="110"/>
      <c r="H42" s="1"/>
      <c r="I42" s="1"/>
      <c r="J42" s="1"/>
      <c r="K42" s="1"/>
    </row>
    <row r="43" spans="1:16" ht="12" customHeight="1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6" ht="12" customHeight="1" x14ac:dyDescent="0.25">
      <c r="A44" s="7"/>
      <c r="B44" s="47"/>
      <c r="C44" s="47"/>
      <c r="D44" s="47"/>
      <c r="E44" s="1"/>
      <c r="F44" s="1"/>
      <c r="G44" s="1"/>
      <c r="H44" s="1"/>
      <c r="I44" s="1"/>
      <c r="J44" s="1"/>
      <c r="K44" s="1"/>
      <c r="L44" s="1"/>
    </row>
    <row r="45" spans="1:16" s="51" customFormat="1" ht="38.25" customHeight="1" x14ac:dyDescent="0.25">
      <c r="A45" s="48"/>
      <c r="B45" s="49"/>
      <c r="C45" s="186"/>
      <c r="D45" s="186"/>
      <c r="E45" s="186"/>
      <c r="F45" s="186"/>
      <c r="G45" s="186"/>
      <c r="H45" s="186"/>
      <c r="I45" s="186"/>
      <c r="J45" s="50"/>
      <c r="K45" s="50"/>
      <c r="L45" s="50"/>
    </row>
    <row r="46" spans="1:16" s="51" customFormat="1" ht="38.25" customHeight="1" x14ac:dyDescent="0.25">
      <c r="B46" s="49"/>
      <c r="C46" s="186"/>
      <c r="D46" s="186"/>
      <c r="E46" s="186"/>
      <c r="F46" s="186"/>
      <c r="G46" s="186"/>
      <c r="H46" s="186"/>
      <c r="I46" s="186"/>
    </row>
    <row r="47" spans="1:16" s="51" customFormat="1" ht="38.25" customHeight="1" x14ac:dyDescent="0.25">
      <c r="B47" s="49"/>
      <c r="C47" s="186"/>
      <c r="D47" s="186"/>
      <c r="E47" s="186"/>
      <c r="F47" s="186"/>
      <c r="G47" s="186"/>
      <c r="H47" s="186"/>
      <c r="I47" s="186"/>
    </row>
    <row r="48" spans="1:1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</sheetData>
  <mergeCells count="11">
    <mergeCell ref="C45:I45"/>
    <mergeCell ref="C46:I46"/>
    <mergeCell ref="C47:I47"/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13.886718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13" max="13" width="13.88671875" customWidth="1"/>
  </cols>
  <sheetData>
    <row r="1" spans="1:12" ht="20.399999999999999" customHeight="1" x14ac:dyDescent="0.35">
      <c r="A1" s="120" t="s">
        <v>134</v>
      </c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2019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190" t="s">
        <v>37</v>
      </c>
      <c r="B5" s="193" t="s">
        <v>1</v>
      </c>
      <c r="C5" s="27"/>
      <c r="D5" s="196" t="s">
        <v>88</v>
      </c>
      <c r="E5" s="197"/>
      <c r="F5" s="197"/>
      <c r="G5" s="197"/>
      <c r="H5" s="197"/>
      <c r="I5" s="197"/>
      <c r="J5" s="197"/>
      <c r="K5" s="197"/>
      <c r="L5" s="197"/>
    </row>
    <row r="6" spans="1:12" ht="18" customHeight="1" x14ac:dyDescent="0.25">
      <c r="A6" s="191"/>
      <c r="B6" s="194"/>
      <c r="C6" s="32" t="s">
        <v>46</v>
      </c>
      <c r="D6" s="198" t="s">
        <v>2</v>
      </c>
      <c r="E6" s="197"/>
      <c r="F6" s="199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192"/>
      <c r="B7" s="195"/>
      <c r="C7" s="118"/>
      <c r="D7" s="12" t="s">
        <v>4</v>
      </c>
      <c r="E7" s="12" t="s">
        <v>5</v>
      </c>
      <c r="F7" s="12" t="s">
        <v>6</v>
      </c>
      <c r="G7" s="12" t="s">
        <v>4</v>
      </c>
      <c r="H7" s="12" t="s">
        <v>5</v>
      </c>
      <c r="I7" s="18" t="s">
        <v>6</v>
      </c>
      <c r="J7" s="12" t="s">
        <v>4</v>
      </c>
      <c r="K7" s="12" t="s">
        <v>5</v>
      </c>
      <c r="L7" s="119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33">
        <v>1.202</v>
      </c>
      <c r="E8" s="128">
        <v>22.896214265960708</v>
      </c>
      <c r="F8" s="108">
        <v>1.8004388756993177</v>
      </c>
      <c r="G8" s="125">
        <v>1.944</v>
      </c>
      <c r="H8" s="128">
        <v>33.830775197951901</v>
      </c>
      <c r="I8" s="131">
        <v>1.5339880137459214</v>
      </c>
      <c r="J8" s="33">
        <v>3.1455000000000002</v>
      </c>
      <c r="K8" s="128">
        <v>28.39878743871196</v>
      </c>
      <c r="L8" s="108">
        <v>1.625665409065068</v>
      </c>
    </row>
    <row r="9" spans="1:12" ht="14.1" customHeight="1" x14ac:dyDescent="0.25">
      <c r="A9" s="9"/>
      <c r="B9" s="23" t="s">
        <v>8</v>
      </c>
      <c r="C9" s="29"/>
      <c r="D9" s="33"/>
      <c r="E9" s="130"/>
      <c r="F9" s="108"/>
      <c r="G9" s="125"/>
      <c r="H9" s="130"/>
      <c r="I9" s="131"/>
      <c r="J9" s="33"/>
      <c r="K9" s="132"/>
      <c r="L9" s="108"/>
    </row>
    <row r="10" spans="1:12" ht="14.1" customHeight="1" x14ac:dyDescent="0.25">
      <c r="A10" s="9"/>
      <c r="B10" s="35" t="s">
        <v>67</v>
      </c>
      <c r="C10" s="36" t="s">
        <v>48</v>
      </c>
      <c r="D10" s="33">
        <v>0.1075</v>
      </c>
      <c r="E10" s="128">
        <v>1.9363108201889991</v>
      </c>
      <c r="F10" s="108">
        <v>0.16102094770189407</v>
      </c>
      <c r="G10" s="125">
        <v>0.1825</v>
      </c>
      <c r="H10" s="128">
        <v>2.9767904235418743</v>
      </c>
      <c r="I10" s="131">
        <v>0.14400864840978944</v>
      </c>
      <c r="J10" s="33">
        <v>0.28999999999999998</v>
      </c>
      <c r="K10" s="128">
        <v>2.4733404173945597</v>
      </c>
      <c r="L10" s="108">
        <v>0.14987854669491962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33">
        <v>29.621500000000001</v>
      </c>
      <c r="E11" s="128">
        <v>497.38843946873334</v>
      </c>
      <c r="F11" s="108">
        <v>44.369134905596788</v>
      </c>
      <c r="G11" s="125">
        <v>29.421500000000002</v>
      </c>
      <c r="H11" s="128">
        <v>475.37075913397615</v>
      </c>
      <c r="I11" s="131">
        <v>23.21616684486915</v>
      </c>
      <c r="J11" s="33">
        <v>59.042999999999999</v>
      </c>
      <c r="K11" s="128">
        <v>485.94114796736966</v>
      </c>
      <c r="L11" s="108">
        <v>30.514755284510827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33">
        <v>0.48749999999999999</v>
      </c>
      <c r="E12" s="128">
        <v>9.1031040152998663</v>
      </c>
      <c r="F12" s="108">
        <v>0.73021127446207768</v>
      </c>
      <c r="G12" s="125">
        <v>0.52700000000000002</v>
      </c>
      <c r="H12" s="128">
        <v>9.4561315887128998</v>
      </c>
      <c r="I12" s="131">
        <v>0.41584963129840563</v>
      </c>
      <c r="J12" s="33">
        <v>1.0145</v>
      </c>
      <c r="K12" s="128">
        <v>9.2753984744426781</v>
      </c>
      <c r="L12" s="108">
        <v>0.52431650214481373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33">
        <v>2.0695000000000001</v>
      </c>
      <c r="E13" s="128">
        <v>37.58297918480482</v>
      </c>
      <c r="F13" s="108">
        <v>3.099840476921579</v>
      </c>
      <c r="G13" s="125">
        <v>3.4024999999999999</v>
      </c>
      <c r="H13" s="128">
        <v>57.269032819728928</v>
      </c>
      <c r="I13" s="131">
        <v>2.6848735682975811</v>
      </c>
      <c r="J13" s="33">
        <v>5.4720000000000004</v>
      </c>
      <c r="K13" s="128">
        <v>47.495019790486054</v>
      </c>
      <c r="L13" s="108">
        <v>2.8280531293606908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33">
        <v>1.5425</v>
      </c>
      <c r="E14" s="128">
        <v>26.625510835260968</v>
      </c>
      <c r="F14" s="108">
        <v>2.310463365862061</v>
      </c>
      <c r="G14" s="125">
        <v>4.2024999999999997</v>
      </c>
      <c r="H14" s="128">
        <v>70.779110713728258</v>
      </c>
      <c r="I14" s="131">
        <v>3.3161443558473427</v>
      </c>
      <c r="J14" s="33">
        <v>5.7450000000000001</v>
      </c>
      <c r="K14" s="128">
        <v>48.956257820832285</v>
      </c>
      <c r="L14" s="108">
        <v>2.9691456922838388</v>
      </c>
    </row>
    <row r="15" spans="1:12" ht="14.1" customHeight="1" x14ac:dyDescent="0.25">
      <c r="A15" s="9" t="s">
        <v>68</v>
      </c>
      <c r="B15" s="11" t="s">
        <v>69</v>
      </c>
      <c r="C15" s="30" t="s">
        <v>75</v>
      </c>
      <c r="D15" s="33">
        <v>2.964</v>
      </c>
      <c r="E15" s="128">
        <v>53.897657595577172</v>
      </c>
      <c r="F15" s="108">
        <v>4.4396845487294323</v>
      </c>
      <c r="G15" s="125">
        <v>4.9175000000000004</v>
      </c>
      <c r="H15" s="128">
        <v>90.706299516645487</v>
      </c>
      <c r="I15" s="131">
        <v>3.8803426222199429</v>
      </c>
      <c r="J15" s="33">
        <v>7.8815</v>
      </c>
      <c r="K15" s="128">
        <v>72.680176407037891</v>
      </c>
      <c r="L15" s="108">
        <v>4.0733371233655484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33">
        <v>0</v>
      </c>
      <c r="E16" s="128">
        <v>0</v>
      </c>
      <c r="F16" s="108">
        <v>0</v>
      </c>
      <c r="G16" s="125">
        <v>0</v>
      </c>
      <c r="H16" s="128">
        <v>0</v>
      </c>
      <c r="I16" s="131">
        <v>0</v>
      </c>
      <c r="J16" s="33">
        <v>0</v>
      </c>
      <c r="K16" s="128">
        <v>0</v>
      </c>
      <c r="L16" s="108"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33">
        <v>0</v>
      </c>
      <c r="E17" s="128">
        <v>0</v>
      </c>
      <c r="F17" s="108">
        <v>0</v>
      </c>
      <c r="G17" s="125">
        <v>0</v>
      </c>
      <c r="H17" s="128">
        <v>0</v>
      </c>
      <c r="I17" s="131">
        <v>0</v>
      </c>
      <c r="J17" s="33">
        <v>0</v>
      </c>
      <c r="K17" s="128">
        <v>0</v>
      </c>
      <c r="L17" s="108">
        <v>0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33">
        <v>8.1464999999999996</v>
      </c>
      <c r="E18" s="128">
        <v>135.51506956703008</v>
      </c>
      <c r="F18" s="108">
        <v>12.202392097241674</v>
      </c>
      <c r="G18" s="125">
        <v>21.546500000000002</v>
      </c>
      <c r="H18" s="128">
        <v>341.84812709089164</v>
      </c>
      <c r="I18" s="131">
        <v>17.002095029926181</v>
      </c>
      <c r="J18" s="33">
        <v>29.693000000000001</v>
      </c>
      <c r="K18" s="128">
        <v>239.39769774404255</v>
      </c>
      <c r="L18" s="108">
        <v>15.346012713835341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33">
        <v>2.6355</v>
      </c>
      <c r="E19" s="128">
        <v>47.233154333394658</v>
      </c>
      <c r="F19" s="108">
        <v>3.9476344899380629</v>
      </c>
      <c r="G19" s="125">
        <v>4.4584999999999999</v>
      </c>
      <c r="H19" s="128">
        <v>73.517759413214648</v>
      </c>
      <c r="I19" s="131">
        <v>3.518151007863267</v>
      </c>
      <c r="J19" s="33">
        <v>7.0940000000000003</v>
      </c>
      <c r="K19" s="128">
        <v>60.367665483899437</v>
      </c>
      <c r="L19" s="108">
        <v>3.6663393457026205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33">
        <v>4.3319999999999999</v>
      </c>
      <c r="E20" s="128">
        <v>73.077069061899408</v>
      </c>
      <c r="F20" s="108">
        <v>6.488769725066093</v>
      </c>
      <c r="G20" s="125">
        <v>9.06</v>
      </c>
      <c r="H20" s="128">
        <v>144.51352598887004</v>
      </c>
      <c r="I20" s="131">
        <v>7.1491416690010539</v>
      </c>
      <c r="J20" s="33">
        <v>13.391999999999999</v>
      </c>
      <c r="K20" s="128">
        <v>109.08249567293507</v>
      </c>
      <c r="L20" s="108">
        <v>6.9212879218564254</v>
      </c>
    </row>
    <row r="21" spans="1:12" ht="14.1" customHeight="1" x14ac:dyDescent="0.25">
      <c r="A21" s="9" t="s">
        <v>21</v>
      </c>
      <c r="B21" s="11" t="s">
        <v>22</v>
      </c>
      <c r="C21" s="30" t="s">
        <v>58</v>
      </c>
      <c r="D21" s="33">
        <v>5.2499999999999998E-2</v>
      </c>
      <c r="E21" s="128">
        <v>0.70005780898710712</v>
      </c>
      <c r="F21" s="108">
        <v>7.8638137249762208E-2</v>
      </c>
      <c r="G21" s="125">
        <v>7.2499999999999995E-2</v>
      </c>
      <c r="H21" s="128">
        <v>1.0867135218900108</v>
      </c>
      <c r="I21" s="131">
        <v>5.7208915121697165E-2</v>
      </c>
      <c r="J21" s="33">
        <v>0.125</v>
      </c>
      <c r="K21" s="128">
        <v>0.89542571242586977</v>
      </c>
      <c r="L21" s="108">
        <v>6.4602821851258457E-2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33">
        <v>0.39950000000000002</v>
      </c>
      <c r="E22" s="128">
        <v>7.5074535512402756</v>
      </c>
      <c r="F22" s="108">
        <v>0.59839877773866679</v>
      </c>
      <c r="G22" s="125">
        <v>0.61499999999999999</v>
      </c>
      <c r="H22" s="128">
        <v>10.113294957272336</v>
      </c>
      <c r="I22" s="131">
        <v>0.48528941792887947</v>
      </c>
      <c r="J22" s="33">
        <v>1.0145</v>
      </c>
      <c r="K22" s="128">
        <v>8.8305379380976134</v>
      </c>
      <c r="L22" s="108">
        <v>0.52431650214481373</v>
      </c>
    </row>
    <row r="23" spans="1:12" x14ac:dyDescent="0.25">
      <c r="A23" s="9" t="s">
        <v>24</v>
      </c>
      <c r="B23" s="9" t="s">
        <v>25</v>
      </c>
      <c r="C23" s="29" t="s">
        <v>74</v>
      </c>
      <c r="D23" s="33">
        <v>0.39</v>
      </c>
      <c r="E23" s="128">
        <v>6.5150918716999611</v>
      </c>
      <c r="F23" s="108">
        <v>0.58416901956966227</v>
      </c>
      <c r="G23" s="125">
        <v>0.63</v>
      </c>
      <c r="H23" s="128">
        <v>10.091125098233599</v>
      </c>
      <c r="I23" s="131">
        <v>0.49712574519543745</v>
      </c>
      <c r="J23" s="33">
        <v>1.02</v>
      </c>
      <c r="K23" s="128">
        <v>8.3309701816190422</v>
      </c>
      <c r="L23" s="108">
        <v>0.52715902630626899</v>
      </c>
    </row>
    <row r="24" spans="1:12" x14ac:dyDescent="0.25">
      <c r="A24" s="9" t="s">
        <v>26</v>
      </c>
      <c r="B24" s="9" t="s">
        <v>41</v>
      </c>
      <c r="C24" s="29" t="s">
        <v>60</v>
      </c>
      <c r="D24" s="33">
        <v>0.17249999999999999</v>
      </c>
      <c r="E24" s="128">
        <v>3.5754622077131475</v>
      </c>
      <c r="F24" s="108">
        <v>0.25838245096350437</v>
      </c>
      <c r="G24" s="121" t="s">
        <v>135</v>
      </c>
      <c r="H24" s="16" t="s">
        <v>135</v>
      </c>
      <c r="I24" s="122" t="s">
        <v>135</v>
      </c>
      <c r="J24" s="121" t="s">
        <v>135</v>
      </c>
      <c r="K24" s="16" t="s">
        <v>135</v>
      </c>
      <c r="L24" s="122" t="s">
        <v>135</v>
      </c>
    </row>
    <row r="25" spans="1:12" ht="14.1" customHeight="1" x14ac:dyDescent="0.25">
      <c r="A25" s="9" t="s">
        <v>27</v>
      </c>
      <c r="B25" s="182" t="s">
        <v>44</v>
      </c>
      <c r="C25" s="29" t="s">
        <v>61</v>
      </c>
      <c r="D25" s="125">
        <v>0.1</v>
      </c>
      <c r="E25" s="128">
        <v>2.7445571809654239</v>
      </c>
      <c r="F25" s="108">
        <v>0.14978692809478517</v>
      </c>
      <c r="G25" s="125">
        <v>8.5000000000000006E-2</v>
      </c>
      <c r="H25" s="128">
        <v>1.4990061768976344</v>
      </c>
      <c r="I25" s="131">
        <v>6.7072521177162212E-2</v>
      </c>
      <c r="J25" s="125">
        <v>0.185</v>
      </c>
      <c r="K25" s="128">
        <v>2.094090511104663</v>
      </c>
      <c r="L25" s="108">
        <v>9.561217633986252E-2</v>
      </c>
    </row>
    <row r="26" spans="1:12" ht="14.1" customHeight="1" x14ac:dyDescent="0.25">
      <c r="A26" s="9" t="s">
        <v>28</v>
      </c>
      <c r="B26" s="9" t="s">
        <v>42</v>
      </c>
      <c r="C26" s="29" t="s">
        <v>62</v>
      </c>
      <c r="D26" s="125">
        <v>1.1379999999999999</v>
      </c>
      <c r="E26" s="128">
        <v>26.325608213084891</v>
      </c>
      <c r="F26" s="108">
        <v>1.704575241718655</v>
      </c>
      <c r="G26" s="125">
        <v>2.1815000000000002</v>
      </c>
      <c r="H26" s="128">
        <v>51.255266828813411</v>
      </c>
      <c r="I26" s="131">
        <v>1.7213965287997572</v>
      </c>
      <c r="J26" s="125">
        <v>3.3195000000000001</v>
      </c>
      <c r="K26" s="128">
        <v>39.111982833359043</v>
      </c>
      <c r="L26" s="108">
        <v>1.7155925370820198</v>
      </c>
    </row>
    <row r="27" spans="1:12" ht="14.1" customHeight="1" x14ac:dyDescent="0.25">
      <c r="A27" s="9" t="s">
        <v>29</v>
      </c>
      <c r="B27" s="19" t="s">
        <v>43</v>
      </c>
      <c r="C27" s="30" t="s">
        <v>63</v>
      </c>
      <c r="D27" s="125">
        <v>1.8325</v>
      </c>
      <c r="E27" s="128">
        <v>32.774079584813606</v>
      </c>
      <c r="F27" s="108">
        <v>2.7448454573369383</v>
      </c>
      <c r="G27" s="125">
        <v>6.7355</v>
      </c>
      <c r="H27" s="128">
        <v>115.56184034752603</v>
      </c>
      <c r="I27" s="131">
        <v>5.3149054869267767</v>
      </c>
      <c r="J27" s="125">
        <v>8.5679999999999996</v>
      </c>
      <c r="K27" s="128">
        <v>74.766409549610302</v>
      </c>
      <c r="L27" s="108">
        <v>4.4281358209726598</v>
      </c>
    </row>
    <row r="28" spans="1:12" ht="14.1" customHeight="1" x14ac:dyDescent="0.25">
      <c r="A28" s="35" t="s">
        <v>76</v>
      </c>
      <c r="B28" s="19" t="s">
        <v>77</v>
      </c>
      <c r="C28" s="30" t="s">
        <v>64</v>
      </c>
      <c r="D28" s="125">
        <v>9.6760000000000002</v>
      </c>
      <c r="E28" s="128">
        <v>189.83092567376499</v>
      </c>
      <c r="F28" s="108">
        <v>14.493383162451416</v>
      </c>
      <c r="G28" s="125">
        <v>36.929000000000002</v>
      </c>
      <c r="H28" s="128">
        <v>691.85665149506883</v>
      </c>
      <c r="I28" s="131">
        <v>29.140248641781447</v>
      </c>
      <c r="J28" s="125">
        <v>46.604999999999997</v>
      </c>
      <c r="K28" s="128">
        <v>447.51995338635629</v>
      </c>
      <c r="L28" s="108">
        <v>24.086516099023203</v>
      </c>
    </row>
    <row r="29" spans="1:12" ht="14.1" customHeight="1" x14ac:dyDescent="0.25">
      <c r="A29" s="9"/>
      <c r="B29" s="19" t="s">
        <v>8</v>
      </c>
      <c r="C29" s="30"/>
      <c r="D29" s="125"/>
      <c r="E29" s="130"/>
      <c r="F29" s="108"/>
      <c r="G29" s="125"/>
      <c r="H29" s="128"/>
      <c r="I29" s="131"/>
      <c r="J29" s="125"/>
      <c r="K29" s="128"/>
      <c r="L29" s="108"/>
    </row>
    <row r="30" spans="1:12" ht="14.1" customHeight="1" x14ac:dyDescent="0.25">
      <c r="A30" s="9"/>
      <c r="B30" s="19" t="s">
        <v>78</v>
      </c>
      <c r="C30" s="30" t="s">
        <v>79</v>
      </c>
      <c r="D30" s="125">
        <v>1.5865</v>
      </c>
      <c r="E30" s="128">
        <v>33.741015558351741</v>
      </c>
      <c r="F30" s="108">
        <v>2.3763696142237665</v>
      </c>
      <c r="G30" s="125">
        <v>7.7640000000000002</v>
      </c>
      <c r="H30" s="128">
        <v>153.84820218496202</v>
      </c>
      <c r="I30" s="131">
        <v>6.1264829931704394</v>
      </c>
      <c r="J30" s="125">
        <v>9.3505000000000003</v>
      </c>
      <c r="K30" s="128">
        <v>95.782582620719666</v>
      </c>
      <c r="L30" s="108">
        <v>4.8325494857615379</v>
      </c>
    </row>
    <row r="31" spans="1:12" ht="14.1" customHeight="1" x14ac:dyDescent="0.25">
      <c r="A31" s="9"/>
      <c r="B31" s="38" t="s">
        <v>80</v>
      </c>
      <c r="C31" s="30" t="s">
        <v>81</v>
      </c>
      <c r="D31" s="125">
        <v>0.87749999999999995</v>
      </c>
      <c r="E31" s="128">
        <v>18.431575880060077</v>
      </c>
      <c r="F31" s="108">
        <v>1.3143802940317397</v>
      </c>
      <c r="G31" s="126">
        <v>2.7850000000000001</v>
      </c>
      <c r="H31" s="128">
        <v>56.296240786274453</v>
      </c>
      <c r="I31" s="131">
        <v>2.1976114291576088</v>
      </c>
      <c r="J31" s="126">
        <v>3.6625000000000001</v>
      </c>
      <c r="K31" s="128">
        <v>38.052786090977001</v>
      </c>
      <c r="L31" s="108">
        <v>1.8928626802418729</v>
      </c>
    </row>
    <row r="32" spans="1:12" ht="14.1" customHeight="1" x14ac:dyDescent="0.25">
      <c r="A32" s="9"/>
      <c r="B32" s="19" t="s">
        <v>82</v>
      </c>
      <c r="C32" s="30" t="s">
        <v>83</v>
      </c>
      <c r="D32" s="125">
        <v>4.09</v>
      </c>
      <c r="E32" s="128">
        <v>78.824430492746487</v>
      </c>
      <c r="F32" s="108">
        <v>6.1262853590767135</v>
      </c>
      <c r="G32" s="126">
        <v>14.1525</v>
      </c>
      <c r="H32" s="128">
        <v>259.18010372058097</v>
      </c>
      <c r="I32" s="131">
        <v>11.167574775997506</v>
      </c>
      <c r="J32" s="126">
        <v>18.2425</v>
      </c>
      <c r="K32" s="128">
        <v>171.34529972691053</v>
      </c>
      <c r="L32" s="108">
        <v>9.4281358209726598</v>
      </c>
    </row>
    <row r="33" spans="1:16" ht="20.100000000000001" customHeight="1" x14ac:dyDescent="0.25">
      <c r="A33" s="40"/>
      <c r="B33" s="20" t="s">
        <v>30</v>
      </c>
      <c r="C33" s="31" t="s">
        <v>65</v>
      </c>
      <c r="D33" s="127">
        <v>66.761499999999998</v>
      </c>
      <c r="E33" s="129">
        <v>1173.2924344202304</v>
      </c>
      <c r="F33" s="21"/>
      <c r="G33" s="127">
        <v>126.7285</v>
      </c>
      <c r="H33" s="129">
        <v>2178.7554198894222</v>
      </c>
      <c r="I33" s="24"/>
      <c r="J33" s="127">
        <v>193.49</v>
      </c>
      <c r="K33" s="129">
        <v>1684.861295544441</v>
      </c>
      <c r="L33" s="24"/>
    </row>
    <row r="34" spans="1:16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</row>
    <row r="35" spans="1:16" ht="12" customHeight="1" x14ac:dyDescent="0.25">
      <c r="A35" s="8" t="s">
        <v>31</v>
      </c>
      <c r="B35" s="1"/>
      <c r="C35" s="1"/>
      <c r="G35" s="25"/>
      <c r="H35" s="25"/>
      <c r="I35" s="25" t="s">
        <v>32</v>
      </c>
      <c r="J35" s="41" t="s">
        <v>33</v>
      </c>
      <c r="K35" s="7"/>
      <c r="L35" s="1"/>
    </row>
    <row r="36" spans="1:16" ht="12" customHeight="1" x14ac:dyDescent="0.25">
      <c r="A36" s="7" t="s">
        <v>84</v>
      </c>
      <c r="B36" s="1"/>
      <c r="C36" s="1"/>
      <c r="F36" s="1"/>
      <c r="G36" s="1"/>
      <c r="H36" s="1"/>
      <c r="I36" s="1"/>
      <c r="J36" s="41" t="s">
        <v>45</v>
      </c>
      <c r="K36" s="7"/>
      <c r="L36" s="1"/>
    </row>
    <row r="37" spans="1:16" ht="12" customHeight="1" x14ac:dyDescent="0.25">
      <c r="A37" s="7" t="s">
        <v>34</v>
      </c>
      <c r="B37" s="7"/>
      <c r="C37" s="7"/>
      <c r="I37" s="25" t="s">
        <v>89</v>
      </c>
      <c r="J37" s="7" t="s">
        <v>136</v>
      </c>
      <c r="K37" s="2"/>
      <c r="L37" s="1"/>
      <c r="N37" s="52"/>
      <c r="O37" s="52"/>
      <c r="P37" s="52"/>
    </row>
    <row r="38" spans="1:16" ht="12" customHeight="1" x14ac:dyDescent="0.25">
      <c r="A38" s="7" t="s">
        <v>35</v>
      </c>
      <c r="B38" s="7"/>
      <c r="C38" s="7"/>
      <c r="D38" s="87"/>
      <c r="E38" s="123"/>
      <c r="F38" s="99"/>
      <c r="G38" s="87"/>
      <c r="K38" s="2"/>
      <c r="L38" s="1"/>
    </row>
    <row r="39" spans="1:16" ht="12" customHeight="1" x14ac:dyDescent="0.25">
      <c r="B39" s="1"/>
      <c r="C39" s="1"/>
      <c r="D39" s="110"/>
      <c r="E39" s="1"/>
      <c r="F39" s="1"/>
      <c r="G39" s="1"/>
      <c r="H39" s="1"/>
      <c r="I39" s="124"/>
      <c r="J39" s="1"/>
      <c r="K39" s="1"/>
      <c r="L39" s="1"/>
    </row>
    <row r="40" spans="1:16" ht="12" customHeight="1" x14ac:dyDescent="0.25">
      <c r="A40" s="7" t="s">
        <v>137</v>
      </c>
      <c r="B40" s="1"/>
      <c r="C40" s="1"/>
      <c r="D40" s="110"/>
      <c r="E40" s="1"/>
      <c r="F40" s="1"/>
      <c r="G40" s="110"/>
      <c r="H40" s="1"/>
      <c r="I40" s="1"/>
      <c r="J40" s="1"/>
      <c r="K40" s="1"/>
    </row>
    <row r="41" spans="1:16" ht="12" customHeight="1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6" ht="12" customHeight="1" x14ac:dyDescent="0.25">
      <c r="A42" s="7"/>
      <c r="B42" s="47"/>
      <c r="C42" s="47"/>
      <c r="D42" s="47"/>
      <c r="E42" s="1"/>
      <c r="F42" s="1"/>
      <c r="G42" s="1"/>
      <c r="H42" s="1"/>
      <c r="I42" s="1"/>
      <c r="J42" s="1"/>
      <c r="K42" s="1"/>
      <c r="L42" s="1"/>
    </row>
    <row r="43" spans="1:16" s="51" customFormat="1" ht="38.25" customHeight="1" x14ac:dyDescent="0.25">
      <c r="A43" s="48"/>
      <c r="B43" s="49"/>
      <c r="C43" s="186"/>
      <c r="D43" s="186"/>
      <c r="E43" s="186"/>
      <c r="F43" s="186"/>
      <c r="G43" s="186"/>
      <c r="H43" s="186"/>
      <c r="I43" s="186"/>
      <c r="J43" s="50"/>
      <c r="K43" s="50"/>
      <c r="L43" s="50"/>
    </row>
    <row r="44" spans="1:16" s="51" customFormat="1" ht="38.25" customHeight="1" x14ac:dyDescent="0.25">
      <c r="B44" s="49"/>
      <c r="C44" s="186"/>
      <c r="D44" s="186"/>
      <c r="E44" s="186"/>
      <c r="F44" s="186"/>
      <c r="G44" s="186"/>
      <c r="H44" s="186"/>
      <c r="I44" s="186"/>
    </row>
    <row r="45" spans="1:16" s="51" customFormat="1" ht="38.25" customHeight="1" x14ac:dyDescent="0.25">
      <c r="B45" s="49"/>
      <c r="C45" s="186"/>
      <c r="D45" s="186"/>
      <c r="E45" s="186"/>
      <c r="F45" s="186"/>
      <c r="G45" s="186"/>
      <c r="H45" s="186"/>
      <c r="I45" s="186"/>
    </row>
    <row r="46" spans="1:16" ht="12" customHeight="1" x14ac:dyDescent="0.25"/>
    <row r="47" spans="1:16" ht="12" customHeight="1" x14ac:dyDescent="0.25"/>
    <row r="48" spans="1:1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</sheetData>
  <mergeCells count="11">
    <mergeCell ref="C43:I43"/>
    <mergeCell ref="C44:I44"/>
    <mergeCell ref="C45:I45"/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B24" sqref="B24"/>
    </sheetView>
  </sheetViews>
  <sheetFormatPr baseColWidth="10" defaultColWidth="13.88671875" defaultRowHeight="14.4" x14ac:dyDescent="0.3"/>
  <cols>
    <col min="1" max="1" width="8" style="139" customWidth="1"/>
    <col min="2" max="2" width="57.109375" style="139" customWidth="1"/>
    <col min="3" max="3" width="13.88671875" style="139"/>
    <col min="4" max="5" width="9.6640625" style="139" customWidth="1"/>
    <col min="6" max="6" width="8.6640625" style="139" customWidth="1"/>
    <col min="7" max="8" width="9.6640625" style="139" customWidth="1"/>
    <col min="9" max="9" width="8.6640625" style="139" customWidth="1"/>
    <col min="10" max="11" width="9.6640625" style="139" customWidth="1"/>
    <col min="12" max="12" width="8.6640625" style="139" customWidth="1"/>
    <col min="13" max="16384" width="13.88671875" style="139"/>
  </cols>
  <sheetData>
    <row r="1" spans="1:12" ht="20.399999999999999" customHeight="1" x14ac:dyDescent="0.35">
      <c r="A1" s="135" t="s">
        <v>134</v>
      </c>
      <c r="B1" s="136"/>
      <c r="C1" s="136"/>
      <c r="D1" s="136"/>
      <c r="E1" s="136"/>
      <c r="F1" s="137"/>
      <c r="G1" s="137"/>
      <c r="H1" s="137"/>
      <c r="I1" s="137"/>
      <c r="J1" s="136"/>
      <c r="K1" s="136"/>
      <c r="L1" s="138"/>
    </row>
    <row r="2" spans="1:12" ht="12" customHeight="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36.75" customHeight="1" x14ac:dyDescent="0.3">
      <c r="A3" s="202" t="s">
        <v>85</v>
      </c>
      <c r="B3" s="203"/>
      <c r="C3" s="204" t="s">
        <v>86</v>
      </c>
      <c r="D3" s="204"/>
      <c r="E3" s="204"/>
      <c r="F3" s="204"/>
      <c r="G3" s="204"/>
      <c r="H3" s="204"/>
      <c r="I3" s="204"/>
      <c r="J3" s="204"/>
      <c r="K3" s="204"/>
      <c r="L3" s="181">
        <v>2018</v>
      </c>
    </row>
    <row r="4" spans="1:12" ht="12" customHeight="1" x14ac:dyDescent="0.3">
      <c r="A4" s="141"/>
      <c r="B4" s="141"/>
      <c r="C4" s="141"/>
      <c r="D4" s="142"/>
      <c r="E4" s="142"/>
      <c r="F4" s="142"/>
      <c r="G4" s="142"/>
      <c r="H4" s="142"/>
      <c r="I4" s="142"/>
      <c r="J4" s="143"/>
      <c r="K4" s="143" t="s">
        <v>0</v>
      </c>
      <c r="L4" s="143"/>
    </row>
    <row r="5" spans="1:12" ht="30" customHeight="1" x14ac:dyDescent="0.3">
      <c r="A5" s="205" t="s">
        <v>37</v>
      </c>
      <c r="B5" s="208" t="s">
        <v>1</v>
      </c>
      <c r="C5" s="144"/>
      <c r="D5" s="211" t="s">
        <v>93</v>
      </c>
      <c r="E5" s="212"/>
      <c r="F5" s="212"/>
      <c r="G5" s="212"/>
      <c r="H5" s="212"/>
      <c r="I5" s="212"/>
      <c r="J5" s="212"/>
      <c r="K5" s="212"/>
      <c r="L5" s="212"/>
    </row>
    <row r="6" spans="1:12" ht="18" customHeight="1" x14ac:dyDescent="0.3">
      <c r="A6" s="206"/>
      <c r="B6" s="209"/>
      <c r="C6" s="145" t="s">
        <v>46</v>
      </c>
      <c r="D6" s="213" t="s">
        <v>2</v>
      </c>
      <c r="E6" s="212"/>
      <c r="F6" s="214"/>
      <c r="G6" s="211" t="s">
        <v>3</v>
      </c>
      <c r="H6" s="215"/>
      <c r="I6" s="216"/>
      <c r="J6" s="211" t="s">
        <v>36</v>
      </c>
      <c r="K6" s="215"/>
      <c r="L6" s="215"/>
    </row>
    <row r="7" spans="1:12" ht="30" customHeight="1" x14ac:dyDescent="0.3">
      <c r="A7" s="207"/>
      <c r="B7" s="210"/>
      <c r="C7" s="146"/>
      <c r="D7" s="147" t="s">
        <v>4</v>
      </c>
      <c r="E7" s="147" t="s">
        <v>5</v>
      </c>
      <c r="F7" s="147" t="s">
        <v>6</v>
      </c>
      <c r="G7" s="147" t="s">
        <v>4</v>
      </c>
      <c r="H7" s="147" t="s">
        <v>5</v>
      </c>
      <c r="I7" s="148" t="s">
        <v>6</v>
      </c>
      <c r="J7" s="147" t="s">
        <v>4</v>
      </c>
      <c r="K7" s="147" t="s">
        <v>5</v>
      </c>
      <c r="L7" s="149" t="s">
        <v>6</v>
      </c>
    </row>
    <row r="8" spans="1:12" ht="14.1" customHeight="1" x14ac:dyDescent="0.3">
      <c r="A8" s="150" t="s">
        <v>7</v>
      </c>
      <c r="B8" s="151" t="s">
        <v>66</v>
      </c>
      <c r="C8" s="152" t="s">
        <v>47</v>
      </c>
      <c r="D8" s="153">
        <v>1.202</v>
      </c>
      <c r="E8" s="154">
        <v>22.2</v>
      </c>
      <c r="F8" s="22">
        <f>D8/D33*100</f>
        <v>1.7270611224460473</v>
      </c>
      <c r="G8" s="153">
        <v>2.4180000000000001</v>
      </c>
      <c r="H8" s="154">
        <v>43.7</v>
      </c>
      <c r="I8" s="22">
        <f>G8/G33*100</f>
        <v>1.8409181750699481</v>
      </c>
      <c r="J8" s="143">
        <v>3.62</v>
      </c>
      <c r="K8" s="154">
        <v>33.051741035113864</v>
      </c>
      <c r="L8" s="22">
        <f>J8/$J$33*100</f>
        <v>1.801483486816077</v>
      </c>
    </row>
    <row r="9" spans="1:12" ht="14.1" customHeight="1" x14ac:dyDescent="0.3">
      <c r="A9" s="151"/>
      <c r="B9" s="155" t="s">
        <v>8</v>
      </c>
      <c r="C9" s="156"/>
      <c r="D9" s="153"/>
      <c r="E9" s="157"/>
      <c r="F9" s="22"/>
      <c r="G9" s="153"/>
      <c r="H9" s="157"/>
      <c r="I9" s="22"/>
      <c r="J9" s="153"/>
      <c r="K9" s="158"/>
      <c r="L9" s="22"/>
    </row>
    <row r="10" spans="1:12" ht="14.1" customHeight="1" x14ac:dyDescent="0.3">
      <c r="A10" s="151"/>
      <c r="B10" s="159" t="s">
        <v>67</v>
      </c>
      <c r="C10" s="160" t="s">
        <v>48</v>
      </c>
      <c r="D10" s="153">
        <v>8.7499999999999994E-2</v>
      </c>
      <c r="E10" s="154">
        <v>1.6</v>
      </c>
      <c r="F10" s="22">
        <f>D10/$D$33*100</f>
        <v>0.12572200350584786</v>
      </c>
      <c r="G10" s="153">
        <v>0.28000000000000003</v>
      </c>
      <c r="H10" s="154">
        <v>4.8</v>
      </c>
      <c r="I10" s="22">
        <f>G10/$G$33*100</f>
        <v>0.21317497478063915</v>
      </c>
      <c r="J10" s="153">
        <v>0.36749999999999999</v>
      </c>
      <c r="K10" s="154">
        <v>3.2089822149815572</v>
      </c>
      <c r="L10" s="22">
        <f t="shared" ref="L10:L32" si="0">J10/$J$33*100</f>
        <v>0.18288540922787522</v>
      </c>
    </row>
    <row r="11" spans="1:12" ht="14.1" customHeight="1" x14ac:dyDescent="0.3">
      <c r="A11" s="151" t="s">
        <v>9</v>
      </c>
      <c r="B11" s="161" t="s">
        <v>10</v>
      </c>
      <c r="C11" s="162" t="s">
        <v>49</v>
      </c>
      <c r="D11" s="153">
        <v>30.67</v>
      </c>
      <c r="E11" s="154">
        <v>514.1</v>
      </c>
      <c r="F11" s="22">
        <f t="shared" ref="F11:F32" si="1">D11/$D$33*100</f>
        <v>44.067358257421191</v>
      </c>
      <c r="G11" s="153">
        <v>32.1815</v>
      </c>
      <c r="H11" s="154">
        <v>520.5</v>
      </c>
      <c r="I11" s="22">
        <f t="shared" ref="I11:I32" si="2">G11/$G$33*100</f>
        <v>24.501037324654067</v>
      </c>
      <c r="J11" s="153">
        <v>62.851500000000001</v>
      </c>
      <c r="K11" s="154">
        <v>517.38932375621971</v>
      </c>
      <c r="L11" s="22">
        <f t="shared" si="0"/>
        <v>31.277883804315099</v>
      </c>
    </row>
    <row r="12" spans="1:12" ht="14.1" customHeight="1" x14ac:dyDescent="0.3">
      <c r="A12" s="151" t="s">
        <v>11</v>
      </c>
      <c r="B12" s="151" t="s">
        <v>38</v>
      </c>
      <c r="C12" s="156" t="s">
        <v>50</v>
      </c>
      <c r="D12" s="153">
        <v>0.34499999999999997</v>
      </c>
      <c r="E12" s="154">
        <v>6.4</v>
      </c>
      <c r="F12" s="22">
        <f t="shared" si="1"/>
        <v>0.49570389953734301</v>
      </c>
      <c r="G12" s="153">
        <v>0.39750000000000002</v>
      </c>
      <c r="H12" s="154">
        <v>7.3</v>
      </c>
      <c r="I12" s="22">
        <f t="shared" si="2"/>
        <v>0.30263233026894309</v>
      </c>
      <c r="J12" s="153">
        <v>0.74250000000000005</v>
      </c>
      <c r="K12" s="154">
        <v>6.8963794731981736</v>
      </c>
      <c r="L12" s="22">
        <f t="shared" si="0"/>
        <v>0.36950317374611524</v>
      </c>
    </row>
    <row r="13" spans="1:12" ht="14.1" customHeight="1" x14ac:dyDescent="0.3">
      <c r="A13" s="151" t="s">
        <v>12</v>
      </c>
      <c r="B13" s="151" t="s">
        <v>39</v>
      </c>
      <c r="C13" s="156" t="s">
        <v>51</v>
      </c>
      <c r="D13" s="153">
        <v>1.756</v>
      </c>
      <c r="E13" s="154">
        <v>33.6</v>
      </c>
      <c r="F13" s="22">
        <f t="shared" si="1"/>
        <v>2.5230610075002153</v>
      </c>
      <c r="G13" s="153">
        <v>3.6970000000000001</v>
      </c>
      <c r="H13" s="154">
        <v>63.3</v>
      </c>
      <c r="I13" s="22">
        <f t="shared" si="2"/>
        <v>2.8146710063000819</v>
      </c>
      <c r="J13" s="153">
        <v>5.4530000000000003</v>
      </c>
      <c r="K13" s="154">
        <v>48.47738112400625</v>
      </c>
      <c r="L13" s="22">
        <f t="shared" si="0"/>
        <v>2.7136711197812344</v>
      </c>
    </row>
    <row r="14" spans="1:12" ht="14.1" customHeight="1" x14ac:dyDescent="0.3">
      <c r="A14" s="151" t="s">
        <v>13</v>
      </c>
      <c r="B14" s="163" t="s">
        <v>14</v>
      </c>
      <c r="C14" s="162" t="s">
        <v>52</v>
      </c>
      <c r="D14" s="153">
        <v>1.33</v>
      </c>
      <c r="E14" s="154">
        <v>23.2</v>
      </c>
      <c r="F14" s="22">
        <f t="shared" si="1"/>
        <v>1.9109744532888877</v>
      </c>
      <c r="G14" s="153">
        <v>3.4750000000000001</v>
      </c>
      <c r="H14" s="154">
        <v>57.4</v>
      </c>
      <c r="I14" s="22">
        <f t="shared" si="2"/>
        <v>2.6456537048668611</v>
      </c>
      <c r="J14" s="153">
        <v>4.8049999999999997</v>
      </c>
      <c r="K14" s="154">
        <v>40.514853150308966</v>
      </c>
      <c r="L14" s="22">
        <f t="shared" si="0"/>
        <v>2.391195622693715</v>
      </c>
    </row>
    <row r="15" spans="1:12" ht="14.1" customHeight="1" x14ac:dyDescent="0.3">
      <c r="A15" s="151" t="s">
        <v>68</v>
      </c>
      <c r="B15" s="161" t="s">
        <v>69</v>
      </c>
      <c r="C15" s="162" t="s">
        <v>75</v>
      </c>
      <c r="D15" s="153">
        <v>3.0779999999999998</v>
      </c>
      <c r="E15" s="154">
        <v>58.9</v>
      </c>
      <c r="F15" s="22">
        <f t="shared" si="1"/>
        <v>4.4225408776114259</v>
      </c>
      <c r="G15" s="153">
        <v>5.3869999999999996</v>
      </c>
      <c r="H15" s="154">
        <v>102.9</v>
      </c>
      <c r="I15" s="22">
        <f t="shared" si="2"/>
        <v>4.1013342469403673</v>
      </c>
      <c r="J15" s="153">
        <v>8.4649999999999999</v>
      </c>
      <c r="K15" s="154">
        <v>81.380426353863612</v>
      </c>
      <c r="L15" s="22">
        <f t="shared" si="0"/>
        <v>4.2125850043917374</v>
      </c>
    </row>
    <row r="16" spans="1:12" ht="14.1" customHeight="1" x14ac:dyDescent="0.3">
      <c r="A16" s="161" t="s">
        <v>70</v>
      </c>
      <c r="B16" s="161" t="s">
        <v>71</v>
      </c>
      <c r="C16" s="162" t="s">
        <v>53</v>
      </c>
      <c r="D16" s="153">
        <v>0</v>
      </c>
      <c r="E16" s="154">
        <v>0</v>
      </c>
      <c r="F16" s="22">
        <f t="shared" si="1"/>
        <v>0</v>
      </c>
      <c r="G16" s="153">
        <v>0</v>
      </c>
      <c r="H16" s="154">
        <v>0</v>
      </c>
      <c r="I16" s="22">
        <f t="shared" si="2"/>
        <v>0</v>
      </c>
      <c r="J16" s="153">
        <v>0</v>
      </c>
      <c r="K16" s="154">
        <v>0</v>
      </c>
      <c r="L16" s="22">
        <f t="shared" si="0"/>
        <v>0</v>
      </c>
    </row>
    <row r="17" spans="1:12" ht="14.1" customHeight="1" x14ac:dyDescent="0.3">
      <c r="A17" s="151" t="s">
        <v>72</v>
      </c>
      <c r="B17" s="161" t="s">
        <v>73</v>
      </c>
      <c r="C17" s="162" t="s">
        <v>54</v>
      </c>
      <c r="D17" s="153">
        <v>5.2499999999999998E-2</v>
      </c>
      <c r="E17" s="154">
        <v>1.5</v>
      </c>
      <c r="F17" s="22">
        <f t="shared" si="1"/>
        <v>7.543320210350872E-2</v>
      </c>
      <c r="G17" s="153">
        <v>0</v>
      </c>
      <c r="H17" s="154">
        <v>0</v>
      </c>
      <c r="I17" s="22">
        <f t="shared" si="2"/>
        <v>0</v>
      </c>
      <c r="J17" s="153">
        <v>5.2499999999999998E-2</v>
      </c>
      <c r="K17" s="154">
        <v>0.72757066534541692</v>
      </c>
      <c r="L17" s="22">
        <f t="shared" si="0"/>
        <v>2.6126487032553602E-2</v>
      </c>
    </row>
    <row r="18" spans="1:12" ht="14.1" customHeight="1" x14ac:dyDescent="0.3">
      <c r="A18" s="161" t="s">
        <v>15</v>
      </c>
      <c r="B18" s="161" t="s">
        <v>16</v>
      </c>
      <c r="C18" s="162" t="s">
        <v>55</v>
      </c>
      <c r="D18" s="153">
        <v>9.3930000000000007</v>
      </c>
      <c r="E18" s="154">
        <v>162.26464636941208</v>
      </c>
      <c r="F18" s="22">
        <f t="shared" si="1"/>
        <v>13.496077473490619</v>
      </c>
      <c r="G18" s="153">
        <v>24.62</v>
      </c>
      <c r="H18" s="154">
        <v>392.4</v>
      </c>
      <c r="I18" s="22">
        <f t="shared" si="2"/>
        <v>18.744170996783343</v>
      </c>
      <c r="J18" s="153">
        <v>34.012999999999998</v>
      </c>
      <c r="K18" s="154">
        <v>278.04461354044656</v>
      </c>
      <c r="L18" s="22">
        <f t="shared" si="0"/>
        <v>16.926480065490392</v>
      </c>
    </row>
    <row r="19" spans="1:12" ht="14.1" customHeight="1" x14ac:dyDescent="0.3">
      <c r="A19" s="151" t="s">
        <v>17</v>
      </c>
      <c r="B19" s="161" t="s">
        <v>18</v>
      </c>
      <c r="C19" s="162" t="s">
        <v>56</v>
      </c>
      <c r="D19" s="153">
        <v>2.5009999999999999</v>
      </c>
      <c r="E19" s="154">
        <v>43.5</v>
      </c>
      <c r="F19" s="22">
        <f t="shared" si="1"/>
        <v>3.5934940659214343</v>
      </c>
      <c r="G19" s="153">
        <v>3.8925000000000001</v>
      </c>
      <c r="H19" s="154">
        <v>61.4</v>
      </c>
      <c r="I19" s="22">
        <f t="shared" si="2"/>
        <v>2.9635128190487068</v>
      </c>
      <c r="J19" s="153">
        <v>6.3935000000000004</v>
      </c>
      <c r="K19" s="154">
        <v>52.435598578703519</v>
      </c>
      <c r="L19" s="22">
        <f t="shared" si="0"/>
        <v>3.1817084731929803</v>
      </c>
    </row>
    <row r="20" spans="1:12" ht="14.1" customHeight="1" x14ac:dyDescent="0.3">
      <c r="A20" s="161" t="s">
        <v>19</v>
      </c>
      <c r="B20" s="151" t="s">
        <v>20</v>
      </c>
      <c r="C20" s="156" t="s">
        <v>57</v>
      </c>
      <c r="D20" s="153">
        <v>3.7675000000000001</v>
      </c>
      <c r="E20" s="154">
        <v>60.5</v>
      </c>
      <c r="F20" s="22">
        <f t="shared" si="1"/>
        <v>5.4132302652375071</v>
      </c>
      <c r="G20" s="153">
        <v>9.14</v>
      </c>
      <c r="H20" s="154">
        <v>146.80000000000001</v>
      </c>
      <c r="I20" s="22">
        <f t="shared" si="2"/>
        <v>6.9586402481965779</v>
      </c>
      <c r="J20" s="153">
        <v>12.907500000000001</v>
      </c>
      <c r="K20" s="154">
        <v>103.95134544380043</v>
      </c>
      <c r="L20" s="22">
        <f t="shared" si="0"/>
        <v>6.423383454717821</v>
      </c>
    </row>
    <row r="21" spans="1:12" ht="14.1" customHeight="1" x14ac:dyDescent="0.3">
      <c r="A21" s="151" t="s">
        <v>21</v>
      </c>
      <c r="B21" s="161" t="s">
        <v>22</v>
      </c>
      <c r="C21" s="162" t="s">
        <v>58</v>
      </c>
      <c r="D21" s="153">
        <v>0.1125</v>
      </c>
      <c r="E21" s="154">
        <v>1.9</v>
      </c>
      <c r="F21" s="22">
        <f t="shared" si="1"/>
        <v>0.16164257593609013</v>
      </c>
      <c r="G21" s="153">
        <v>0.17749999999999999</v>
      </c>
      <c r="H21" s="154">
        <v>2.8</v>
      </c>
      <c r="I21" s="22">
        <f t="shared" si="2"/>
        <v>0.13513770722701229</v>
      </c>
      <c r="J21" s="153">
        <v>0.28999999999999998</v>
      </c>
      <c r="K21" s="154">
        <v>2.3560856125390934</v>
      </c>
      <c r="L21" s="22">
        <f t="shared" si="0"/>
        <v>0.1443177378941056</v>
      </c>
    </row>
    <row r="22" spans="1:12" ht="14.1" customHeight="1" x14ac:dyDescent="0.3">
      <c r="A22" s="161" t="s">
        <v>23</v>
      </c>
      <c r="B22" s="151" t="s">
        <v>40</v>
      </c>
      <c r="C22" s="156" t="s">
        <v>59</v>
      </c>
      <c r="D22" s="153">
        <v>0.51249999999999996</v>
      </c>
      <c r="E22" s="154">
        <v>9.5</v>
      </c>
      <c r="F22" s="22">
        <f t="shared" si="1"/>
        <v>0.7363717348199661</v>
      </c>
      <c r="G22" s="153">
        <v>0.47199999999999998</v>
      </c>
      <c r="H22" s="154">
        <v>9</v>
      </c>
      <c r="I22" s="22">
        <f t="shared" si="2"/>
        <v>0.35935210034450599</v>
      </c>
      <c r="J22" s="153">
        <v>0.98450000000000004</v>
      </c>
      <c r="K22" s="154">
        <v>9.2758891838545452</v>
      </c>
      <c r="L22" s="22">
        <f t="shared" si="0"/>
        <v>0.48993383778188609</v>
      </c>
    </row>
    <row r="23" spans="1:12" x14ac:dyDescent="0.3">
      <c r="A23" s="151" t="s">
        <v>24</v>
      </c>
      <c r="B23" s="151" t="s">
        <v>25</v>
      </c>
      <c r="C23" s="156" t="s">
        <v>74</v>
      </c>
      <c r="D23" s="153">
        <v>0.60499999999999998</v>
      </c>
      <c r="E23" s="154">
        <v>10.199999999999999</v>
      </c>
      <c r="F23" s="22">
        <f t="shared" si="1"/>
        <v>0.86927785281186232</v>
      </c>
      <c r="G23" s="153">
        <v>0.83750000000000002</v>
      </c>
      <c r="H23" s="154">
        <v>13.6</v>
      </c>
      <c r="I23" s="22">
        <f t="shared" si="2"/>
        <v>0.6376215763528047</v>
      </c>
      <c r="J23" s="153">
        <v>1.4424999999999999</v>
      </c>
      <c r="K23" s="154">
        <v>11.879132092869433</v>
      </c>
      <c r="L23" s="22">
        <f t="shared" si="0"/>
        <v>0.71785633418016315</v>
      </c>
    </row>
    <row r="24" spans="1:12" x14ac:dyDescent="0.3">
      <c r="A24" s="151" t="s">
        <v>26</v>
      </c>
      <c r="B24" s="151" t="s">
        <v>41</v>
      </c>
      <c r="C24" s="156" t="s">
        <v>60</v>
      </c>
      <c r="D24" s="153">
        <v>0.12</v>
      </c>
      <c r="E24" s="154">
        <v>2.2999999999999998</v>
      </c>
      <c r="F24" s="22">
        <f t="shared" si="1"/>
        <v>0.1724187476651628</v>
      </c>
      <c r="G24" s="164" t="s">
        <v>135</v>
      </c>
      <c r="H24" s="164" t="s">
        <v>135</v>
      </c>
      <c r="I24" s="164" t="s">
        <v>135</v>
      </c>
      <c r="J24" s="164" t="s">
        <v>135</v>
      </c>
      <c r="K24" s="164" t="s">
        <v>135</v>
      </c>
      <c r="L24" s="164" t="s">
        <v>135</v>
      </c>
    </row>
    <row r="25" spans="1:12" ht="14.1" customHeight="1" x14ac:dyDescent="0.3">
      <c r="A25" s="151" t="s">
        <v>27</v>
      </c>
      <c r="B25" s="183" t="s">
        <v>44</v>
      </c>
      <c r="C25" s="156" t="s">
        <v>61</v>
      </c>
      <c r="D25" s="153">
        <v>6.2E-2</v>
      </c>
      <c r="E25" s="154">
        <v>1.9</v>
      </c>
      <c r="F25" s="22">
        <f t="shared" si="1"/>
        <v>8.908301962700077E-2</v>
      </c>
      <c r="G25" s="153">
        <v>2.2499999999999999E-2</v>
      </c>
      <c r="H25" s="154">
        <v>0.5</v>
      </c>
      <c r="I25" s="22">
        <f t="shared" si="2"/>
        <v>1.7130131902015646E-2</v>
      </c>
      <c r="J25" s="153">
        <v>8.4500000000000006E-2</v>
      </c>
      <c r="K25" s="154">
        <v>1.1487519550713063</v>
      </c>
      <c r="L25" s="22">
        <f t="shared" si="0"/>
        <v>4.2051202938110085E-2</v>
      </c>
    </row>
    <row r="26" spans="1:12" ht="14.1" customHeight="1" x14ac:dyDescent="0.3">
      <c r="A26" s="151" t="s">
        <v>28</v>
      </c>
      <c r="B26" s="151" t="s">
        <v>42</v>
      </c>
      <c r="C26" s="156" t="s">
        <v>62</v>
      </c>
      <c r="D26" s="153">
        <v>1.5385</v>
      </c>
      <c r="E26" s="154">
        <v>37.299999999999997</v>
      </c>
      <c r="F26" s="22">
        <f t="shared" si="1"/>
        <v>2.210552027357108</v>
      </c>
      <c r="G26" s="153">
        <v>1.7745</v>
      </c>
      <c r="H26" s="154">
        <v>39.799999999999997</v>
      </c>
      <c r="I26" s="22">
        <f t="shared" si="2"/>
        <v>1.3509964026723005</v>
      </c>
      <c r="J26" s="153">
        <v>3.3130000000000002</v>
      </c>
      <c r="K26" s="154">
        <v>38.609025322129128</v>
      </c>
      <c r="L26" s="22">
        <f t="shared" si="0"/>
        <v>1.6487057435971446</v>
      </c>
    </row>
    <row r="27" spans="1:12" ht="14.1" customHeight="1" x14ac:dyDescent="0.3">
      <c r="A27" s="151" t="s">
        <v>29</v>
      </c>
      <c r="B27" s="165" t="s">
        <v>43</v>
      </c>
      <c r="C27" s="162" t="s">
        <v>63</v>
      </c>
      <c r="D27" s="153">
        <v>1.3140000000000001</v>
      </c>
      <c r="E27" s="154">
        <v>23.7</v>
      </c>
      <c r="F27" s="22">
        <f t="shared" si="1"/>
        <v>1.887985286933533</v>
      </c>
      <c r="G27" s="153">
        <v>5.7995000000000001</v>
      </c>
      <c r="H27" s="154">
        <v>98.8</v>
      </c>
      <c r="I27" s="22">
        <f t="shared" si="2"/>
        <v>4.4153866651439886</v>
      </c>
      <c r="J27" s="153">
        <v>7.1135000000000002</v>
      </c>
      <c r="K27" s="154">
        <v>61.880870520266697</v>
      </c>
      <c r="L27" s="22">
        <f t="shared" si="0"/>
        <v>3.540014581068001</v>
      </c>
    </row>
    <row r="28" spans="1:12" ht="14.1" customHeight="1" x14ac:dyDescent="0.3">
      <c r="A28" s="159" t="s">
        <v>76</v>
      </c>
      <c r="B28" s="165" t="s">
        <v>77</v>
      </c>
      <c r="C28" s="162" t="s">
        <v>64</v>
      </c>
      <c r="D28" s="153">
        <v>11.2385</v>
      </c>
      <c r="E28" s="154">
        <v>227.2</v>
      </c>
      <c r="F28" s="22">
        <f t="shared" si="1"/>
        <v>16.147734130291099</v>
      </c>
      <c r="G28" s="153">
        <v>37.055500000000002</v>
      </c>
      <c r="H28" s="154">
        <v>690.8</v>
      </c>
      <c r="I28" s="22">
        <f t="shared" si="2"/>
        <v>28.211804564228483</v>
      </c>
      <c r="J28" s="153">
        <v>48.293999999999997</v>
      </c>
      <c r="K28" s="154">
        <v>465.39252537346243</v>
      </c>
      <c r="L28" s="22">
        <f t="shared" si="0"/>
        <v>24.03338218571702</v>
      </c>
    </row>
    <row r="29" spans="1:12" ht="14.1" customHeight="1" x14ac:dyDescent="0.3">
      <c r="A29" s="151"/>
      <c r="B29" s="165" t="s">
        <v>8</v>
      </c>
      <c r="C29" s="162"/>
      <c r="D29" s="153"/>
      <c r="E29" s="157"/>
      <c r="F29" s="22"/>
      <c r="G29" s="153"/>
      <c r="H29" s="154"/>
      <c r="I29" s="22"/>
      <c r="J29" s="153"/>
      <c r="K29" s="154"/>
      <c r="L29" s="22"/>
    </row>
    <row r="30" spans="1:12" ht="14.1" customHeight="1" x14ac:dyDescent="0.3">
      <c r="A30" s="151"/>
      <c r="B30" s="165" t="s">
        <v>78</v>
      </c>
      <c r="C30" s="162" t="s">
        <v>79</v>
      </c>
      <c r="D30" s="153">
        <v>2.5225</v>
      </c>
      <c r="E30" s="154">
        <v>54.9</v>
      </c>
      <c r="F30" s="22">
        <f t="shared" si="1"/>
        <v>3.6243857582114432</v>
      </c>
      <c r="G30" s="153">
        <v>8.2319999999999993</v>
      </c>
      <c r="H30" s="154">
        <v>161.30000000000001</v>
      </c>
      <c r="I30" s="22">
        <f t="shared" si="2"/>
        <v>6.2673442585507901</v>
      </c>
      <c r="J30" s="153">
        <v>10.7545</v>
      </c>
      <c r="K30" s="154">
        <v>109.84770336267982</v>
      </c>
      <c r="L30" s="22">
        <f t="shared" si="0"/>
        <v>5.3519486626970991</v>
      </c>
    </row>
    <row r="31" spans="1:12" ht="14.1" customHeight="1" x14ac:dyDescent="0.3">
      <c r="A31" s="151"/>
      <c r="B31" s="166" t="s">
        <v>80</v>
      </c>
      <c r="C31" s="162" t="s">
        <v>81</v>
      </c>
      <c r="D31" s="153">
        <v>1.5125</v>
      </c>
      <c r="E31" s="154">
        <v>31.7</v>
      </c>
      <c r="F31" s="22">
        <f t="shared" si="1"/>
        <v>2.1731946320296558</v>
      </c>
      <c r="G31" s="153">
        <v>2.9620000000000002</v>
      </c>
      <c r="H31" s="154">
        <v>58.9</v>
      </c>
      <c r="I31" s="22">
        <f t="shared" si="2"/>
        <v>2.2550866975009041</v>
      </c>
      <c r="J31" s="167">
        <v>4.4744999999999999</v>
      </c>
      <c r="K31" s="154">
        <v>45.759683781451365</v>
      </c>
      <c r="L31" s="22">
        <f t="shared" si="0"/>
        <v>2.2267231662316398</v>
      </c>
    </row>
    <row r="32" spans="1:12" ht="14.1" customHeight="1" x14ac:dyDescent="0.3">
      <c r="A32" s="151"/>
      <c r="B32" s="165" t="s">
        <v>82</v>
      </c>
      <c r="C32" s="162" t="s">
        <v>83</v>
      </c>
      <c r="D32" s="153">
        <v>4.7474999999999996</v>
      </c>
      <c r="E32" s="154">
        <v>92.2</v>
      </c>
      <c r="F32" s="22">
        <f t="shared" si="1"/>
        <v>6.821316704503003</v>
      </c>
      <c r="G32" s="168">
        <v>16.16</v>
      </c>
      <c r="H32" s="154">
        <v>294.8</v>
      </c>
      <c r="I32" s="22">
        <f t="shared" si="2"/>
        <v>12.30324140162546</v>
      </c>
      <c r="J32" s="167">
        <v>20.907499999999999</v>
      </c>
      <c r="K32" s="154">
        <v>196.1959026723371</v>
      </c>
      <c r="L32" s="22">
        <f t="shared" si="0"/>
        <v>10.404562431106941</v>
      </c>
    </row>
    <row r="33" spans="1:14" ht="20.100000000000001" customHeight="1" x14ac:dyDescent="0.3">
      <c r="A33" s="169"/>
      <c r="B33" s="170" t="s">
        <v>30</v>
      </c>
      <c r="C33" s="171" t="s">
        <v>65</v>
      </c>
      <c r="D33" s="172">
        <v>69.597999999999999</v>
      </c>
      <c r="E33" s="173">
        <v>1240.0656602118975</v>
      </c>
      <c r="F33" s="173"/>
      <c r="G33" s="172">
        <v>131.3475</v>
      </c>
      <c r="H33" s="173">
        <v>2251.0536568058087</v>
      </c>
      <c r="I33" s="174"/>
      <c r="J33" s="172">
        <v>200.94550000000001</v>
      </c>
      <c r="K33" s="173">
        <v>1754.5502117634232</v>
      </c>
      <c r="L33" s="174"/>
    </row>
    <row r="34" spans="1:14" ht="12" customHeight="1" x14ac:dyDescent="0.3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0"/>
      <c r="L34" s="140"/>
    </row>
    <row r="35" spans="1:14" ht="12" customHeight="1" x14ac:dyDescent="0.3">
      <c r="A35" s="175" t="s">
        <v>31</v>
      </c>
      <c r="B35" s="143"/>
      <c r="C35" s="143"/>
      <c r="G35" s="176"/>
      <c r="H35" s="176"/>
      <c r="I35" s="176" t="s">
        <v>32</v>
      </c>
      <c r="J35" s="177" t="s">
        <v>33</v>
      </c>
      <c r="K35" s="178"/>
      <c r="L35" s="143"/>
      <c r="N35" s="179"/>
    </row>
    <row r="36" spans="1:14" ht="12" customHeight="1" x14ac:dyDescent="0.3">
      <c r="A36" s="178" t="s">
        <v>84</v>
      </c>
      <c r="B36" s="143"/>
      <c r="C36" s="143"/>
      <c r="F36" s="143"/>
      <c r="G36" s="143"/>
      <c r="H36" s="143"/>
      <c r="I36" s="143"/>
      <c r="J36" s="177" t="s">
        <v>45</v>
      </c>
      <c r="K36" s="178"/>
      <c r="L36" s="143"/>
    </row>
    <row r="37" spans="1:14" ht="12" customHeight="1" x14ac:dyDescent="0.3">
      <c r="A37" s="178" t="s">
        <v>34</v>
      </c>
      <c r="B37" s="178"/>
      <c r="C37" s="178"/>
      <c r="I37" s="176" t="s">
        <v>89</v>
      </c>
      <c r="J37" s="178" t="s">
        <v>136</v>
      </c>
      <c r="K37" s="180"/>
      <c r="L37" s="143"/>
    </row>
    <row r="38" spans="1:14" ht="12" customHeight="1" x14ac:dyDescent="0.3">
      <c r="A38" s="178" t="s">
        <v>35</v>
      </c>
      <c r="B38" s="178"/>
      <c r="C38" s="178"/>
      <c r="K38" s="180"/>
      <c r="L38" s="143"/>
    </row>
    <row r="39" spans="1:14" ht="12" customHeight="1" x14ac:dyDescent="0.3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4" ht="12" customHeight="1" x14ac:dyDescent="0.3">
      <c r="A40" s="178" t="s">
        <v>138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</row>
    <row r="41" spans="1:14" ht="12" customHeight="1" x14ac:dyDescent="0.3">
      <c r="A41" s="178"/>
      <c r="B41" s="143"/>
      <c r="C41" s="143"/>
      <c r="D41" s="143"/>
      <c r="E41" s="143"/>
      <c r="F41" s="143"/>
      <c r="G41" s="143"/>
      <c r="H41" s="143"/>
      <c r="I41" s="143"/>
      <c r="J41" s="143"/>
      <c r="K41" s="143"/>
    </row>
    <row r="42" spans="1:14" ht="12" customHeight="1" x14ac:dyDescent="0.3">
      <c r="A42" s="178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4" ht="12" customHeight="1" x14ac:dyDescent="0.3">
      <c r="A43" s="180"/>
      <c r="B43" s="180"/>
      <c r="C43" s="180"/>
      <c r="D43" s="180"/>
      <c r="E43" s="180"/>
      <c r="F43" s="180"/>
      <c r="G43" s="180"/>
      <c r="H43" s="180"/>
      <c r="I43" s="180"/>
      <c r="J43" s="143"/>
      <c r="K43" s="143"/>
      <c r="L43" s="143"/>
    </row>
    <row r="44" spans="1:14" ht="12" customHeight="1" x14ac:dyDescent="0.3"/>
    <row r="45" spans="1:14" ht="12" customHeight="1" x14ac:dyDescent="0.3"/>
    <row r="46" spans="1:14" ht="12" customHeight="1" x14ac:dyDescent="0.3"/>
    <row r="47" spans="1:14" ht="12" customHeight="1" x14ac:dyDescent="0.3"/>
    <row r="48" spans="1:14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</sheetData>
  <mergeCells count="8"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13.886718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13" max="13" width="13.88671875" customWidth="1"/>
  </cols>
  <sheetData>
    <row r="1" spans="1:12" ht="20.399999999999999" customHeight="1" x14ac:dyDescent="0.35">
      <c r="A1" s="120" t="s">
        <v>134</v>
      </c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2017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190" t="s">
        <v>37</v>
      </c>
      <c r="B5" s="193" t="s">
        <v>1</v>
      </c>
      <c r="C5" s="27"/>
      <c r="D5" s="196" t="s">
        <v>88</v>
      </c>
      <c r="E5" s="197"/>
      <c r="F5" s="197"/>
      <c r="G5" s="197"/>
      <c r="H5" s="197"/>
      <c r="I5" s="197"/>
      <c r="J5" s="197"/>
      <c r="K5" s="197"/>
      <c r="L5" s="197"/>
    </row>
    <row r="6" spans="1:12" ht="18" customHeight="1" x14ac:dyDescent="0.25">
      <c r="A6" s="191"/>
      <c r="B6" s="194"/>
      <c r="C6" s="32" t="s">
        <v>46</v>
      </c>
      <c r="D6" s="198" t="s">
        <v>2</v>
      </c>
      <c r="E6" s="197"/>
      <c r="F6" s="199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192"/>
      <c r="B7" s="195"/>
      <c r="C7" s="116"/>
      <c r="D7" s="12" t="s">
        <v>4</v>
      </c>
      <c r="E7" s="12" t="s">
        <v>5</v>
      </c>
      <c r="F7" s="12" t="s">
        <v>6</v>
      </c>
      <c r="G7" s="12" t="s">
        <v>4</v>
      </c>
      <c r="H7" s="12" t="s">
        <v>5</v>
      </c>
      <c r="I7" s="18" t="s">
        <v>6</v>
      </c>
      <c r="J7" s="12" t="s">
        <v>4</v>
      </c>
      <c r="K7" s="12" t="s">
        <v>5</v>
      </c>
      <c r="L7" s="115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33">
        <v>1.379</v>
      </c>
      <c r="E8" s="16">
        <v>26.483260327490107</v>
      </c>
      <c r="F8" s="108">
        <v>1.971520887541818</v>
      </c>
      <c r="G8" s="33">
        <v>1.8645</v>
      </c>
      <c r="H8" s="16">
        <v>31.457944628197605</v>
      </c>
      <c r="I8" s="108">
        <v>1.4094675092981768</v>
      </c>
      <c r="J8" s="33">
        <v>3.2435</v>
      </c>
      <c r="K8" s="16">
        <v>28.913560467451511</v>
      </c>
      <c r="L8" s="108">
        <v>1.603866884240716</v>
      </c>
    </row>
    <row r="9" spans="1:12" ht="14.1" customHeight="1" x14ac:dyDescent="0.25">
      <c r="A9" s="9"/>
      <c r="B9" s="23" t="s">
        <v>8</v>
      </c>
      <c r="C9" s="29"/>
      <c r="D9" s="33"/>
      <c r="E9" s="34"/>
      <c r="F9" s="108"/>
      <c r="G9" s="33"/>
      <c r="H9" s="34"/>
      <c r="I9" s="108"/>
      <c r="J9" s="33"/>
      <c r="K9" s="14"/>
      <c r="L9" s="108"/>
    </row>
    <row r="10" spans="1:12" ht="14.1" customHeight="1" x14ac:dyDescent="0.25">
      <c r="A10" s="9"/>
      <c r="B10" s="35" t="s">
        <v>67</v>
      </c>
      <c r="C10" s="36" t="s">
        <v>48</v>
      </c>
      <c r="D10" s="33">
        <v>7.2499999999999995E-2</v>
      </c>
      <c r="E10" s="16">
        <v>1.1329260069117211</v>
      </c>
      <c r="F10" s="108">
        <v>0.10365138821376489</v>
      </c>
      <c r="G10" s="33">
        <v>0.16250000000000001</v>
      </c>
      <c r="H10" s="16">
        <v>2.6983896122976456</v>
      </c>
      <c r="I10" s="108">
        <v>0.12284176468809532</v>
      </c>
      <c r="J10" s="33">
        <v>0.23499999999999999</v>
      </c>
      <c r="K10" s="16">
        <v>1.9189677291464828</v>
      </c>
      <c r="L10" s="108">
        <v>0.11620432181179843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33">
        <v>30.309000000000001</v>
      </c>
      <c r="E11" s="16">
        <v>507.36609484737232</v>
      </c>
      <c r="F11" s="108">
        <v>43.331998970634494</v>
      </c>
      <c r="G11" s="33">
        <v>32.480499999999999</v>
      </c>
      <c r="H11" s="16">
        <v>523.06533996004964</v>
      </c>
      <c r="I11" s="108">
        <v>24.55361192585649</v>
      </c>
      <c r="J11" s="33">
        <v>62.789499999999997</v>
      </c>
      <c r="K11" s="16">
        <v>515.20605194029702</v>
      </c>
      <c r="L11" s="108">
        <v>31.048558571923056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33">
        <v>0.38</v>
      </c>
      <c r="E12" s="16">
        <v>7.1979608043653451</v>
      </c>
      <c r="F12" s="108">
        <v>0.54327624167214716</v>
      </c>
      <c r="G12" s="33">
        <v>0.64200000000000002</v>
      </c>
      <c r="H12" s="16">
        <v>12.239356369508547</v>
      </c>
      <c r="I12" s="108">
        <v>0.48531946418312122</v>
      </c>
      <c r="J12" s="33">
        <v>1.022</v>
      </c>
      <c r="K12" s="16">
        <v>9.7911456508091756</v>
      </c>
      <c r="L12" s="108">
        <v>0.50536517826237459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33">
        <v>1.6944999999999999</v>
      </c>
      <c r="E13" s="16">
        <v>32.883381137241422</v>
      </c>
      <c r="F13" s="108">
        <v>2.4225831355617187</v>
      </c>
      <c r="G13" s="33">
        <v>3.7555000000000001</v>
      </c>
      <c r="H13" s="16">
        <v>68.542407537319647</v>
      </c>
      <c r="I13" s="108">
        <v>2.8389676756070275</v>
      </c>
      <c r="J13" s="33">
        <v>5.45</v>
      </c>
      <c r="K13" s="16">
        <v>50.949897672036656</v>
      </c>
      <c r="L13" s="108">
        <v>2.6949512930821347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33">
        <v>1.355</v>
      </c>
      <c r="E14" s="16">
        <v>24.402058919549678</v>
      </c>
      <c r="F14" s="108">
        <v>1.9372087038572614</v>
      </c>
      <c r="G14" s="33">
        <v>3.5975000000000001</v>
      </c>
      <c r="H14" s="16">
        <v>60.756229572876144</v>
      </c>
      <c r="I14" s="108">
        <v>2.719527682864141</v>
      </c>
      <c r="J14" s="33">
        <v>4.9524999999999997</v>
      </c>
      <c r="K14" s="16">
        <v>42.836710906777888</v>
      </c>
      <c r="L14" s="108">
        <v>2.4489442713741778</v>
      </c>
    </row>
    <row r="15" spans="1:12" ht="14.1" customHeight="1" x14ac:dyDescent="0.25">
      <c r="A15" s="9" t="s">
        <v>68</v>
      </c>
      <c r="B15" s="11" t="s">
        <v>69</v>
      </c>
      <c r="C15" s="30" t="s">
        <v>75</v>
      </c>
      <c r="D15" s="33">
        <v>3.2934999999999999</v>
      </c>
      <c r="E15" s="16">
        <v>66.49191438996202</v>
      </c>
      <c r="F15" s="108">
        <v>4.7086323735453064</v>
      </c>
      <c r="G15" s="33">
        <v>4.8840000000000003</v>
      </c>
      <c r="H15" s="16">
        <v>87.221912301069139</v>
      </c>
      <c r="I15" s="108">
        <v>3.6920564845332771</v>
      </c>
      <c r="J15" s="33">
        <v>8.1775000000000002</v>
      </c>
      <c r="K15" s="16">
        <v>76.990006070076973</v>
      </c>
      <c r="L15" s="108">
        <v>4.0436631558126885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33">
        <v>0</v>
      </c>
      <c r="E16" s="16">
        <v>0</v>
      </c>
      <c r="F16" s="108">
        <v>0</v>
      </c>
      <c r="G16" s="33">
        <v>0</v>
      </c>
      <c r="H16" s="16">
        <v>0</v>
      </c>
      <c r="I16" s="108">
        <v>0</v>
      </c>
      <c r="J16" s="33">
        <v>0</v>
      </c>
      <c r="K16" s="16">
        <v>0</v>
      </c>
      <c r="L16" s="108"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33">
        <v>0</v>
      </c>
      <c r="E17" s="16">
        <v>0</v>
      </c>
      <c r="F17" s="108">
        <v>0</v>
      </c>
      <c r="G17" s="33">
        <v>0</v>
      </c>
      <c r="H17" s="16">
        <v>0</v>
      </c>
      <c r="I17" s="108">
        <v>0</v>
      </c>
      <c r="J17" s="33">
        <v>0</v>
      </c>
      <c r="K17" s="16">
        <v>0</v>
      </c>
      <c r="L17" s="108">
        <v>0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33">
        <v>9.1850000000000005</v>
      </c>
      <c r="E18" s="16">
        <v>152.12214541714036</v>
      </c>
      <c r="F18" s="108">
        <v>13.131558630943871</v>
      </c>
      <c r="G18" s="33">
        <v>25.631499999999999</v>
      </c>
      <c r="H18" s="16">
        <v>410.98896498816157</v>
      </c>
      <c r="I18" s="108">
        <v>19.376115025248708</v>
      </c>
      <c r="J18" s="33">
        <v>34.816499999999998</v>
      </c>
      <c r="K18" s="16">
        <v>282.31880381942051</v>
      </c>
      <c r="L18" s="108">
        <v>17.216288384512684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33">
        <v>2.9215</v>
      </c>
      <c r="E19" s="16">
        <v>50.841439842519137</v>
      </c>
      <c r="F19" s="108">
        <v>4.176793526434678</v>
      </c>
      <c r="G19" s="33">
        <v>3.8849999999999998</v>
      </c>
      <c r="H19" s="16">
        <v>61.126892004980817</v>
      </c>
      <c r="I19" s="108">
        <v>2.9368631126969245</v>
      </c>
      <c r="J19" s="33">
        <v>6.8064999999999998</v>
      </c>
      <c r="K19" s="16">
        <v>55.875673673280247</v>
      </c>
      <c r="L19" s="108">
        <v>3.3657221974978988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33">
        <v>4.2074999999999996</v>
      </c>
      <c r="E20" s="16">
        <v>67.466182963608588</v>
      </c>
      <c r="F20" s="108">
        <v>6.0153547021988381</v>
      </c>
      <c r="G20" s="33">
        <v>9.1724999999999994</v>
      </c>
      <c r="H20" s="16">
        <v>145.70553892900566</v>
      </c>
      <c r="I20" s="108">
        <v>6.9339451483172567</v>
      </c>
      <c r="J20" s="33">
        <v>13.38</v>
      </c>
      <c r="K20" s="16">
        <v>106.78390276398912</v>
      </c>
      <c r="L20" s="108">
        <v>6.6162290461355884</v>
      </c>
    </row>
    <row r="21" spans="1:12" ht="14.1" customHeight="1" x14ac:dyDescent="0.25">
      <c r="A21" s="9" t="s">
        <v>21</v>
      </c>
      <c r="B21" s="11" t="s">
        <v>22</v>
      </c>
      <c r="C21" s="30" t="s">
        <v>58</v>
      </c>
      <c r="D21" s="33">
        <v>9.7500000000000003E-2</v>
      </c>
      <c r="E21" s="16">
        <v>1.5787469112940777</v>
      </c>
      <c r="F21" s="108">
        <v>0.13939324621851143</v>
      </c>
      <c r="G21" s="33">
        <v>9.2499999999999999E-2</v>
      </c>
      <c r="H21" s="16">
        <v>1.3267351121884621</v>
      </c>
      <c r="I21" s="108">
        <v>6.9925312207069643E-2</v>
      </c>
      <c r="J21" s="33">
        <v>0.19</v>
      </c>
      <c r="K21" s="16">
        <v>1.4405361698630019</v>
      </c>
      <c r="L21" s="108">
        <v>9.3952430401028533E-2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33">
        <v>0.41749999999999998</v>
      </c>
      <c r="E22" s="16">
        <v>7.6649152047300362</v>
      </c>
      <c r="F22" s="108">
        <v>0.59688902867926685</v>
      </c>
      <c r="G22" s="33">
        <v>0.54249999999999998</v>
      </c>
      <c r="H22" s="16">
        <v>9.3612858543059883</v>
      </c>
      <c r="I22" s="108">
        <v>0.41010250672794896</v>
      </c>
      <c r="J22" s="33">
        <v>0.96</v>
      </c>
      <c r="K22" s="16">
        <v>8.4965790611348577</v>
      </c>
      <c r="L22" s="108">
        <v>0.47470701676309152</v>
      </c>
    </row>
    <row r="23" spans="1:12" x14ac:dyDescent="0.25">
      <c r="A23" s="9" t="s">
        <v>24</v>
      </c>
      <c r="B23" s="9" t="s">
        <v>25</v>
      </c>
      <c r="C23" s="29" t="s">
        <v>74</v>
      </c>
      <c r="D23" s="33">
        <v>0.38750000000000001</v>
      </c>
      <c r="E23" s="16">
        <v>6.3451414159153163</v>
      </c>
      <c r="F23" s="108">
        <v>0.55399879907357108</v>
      </c>
      <c r="G23" s="33">
        <v>0.8175</v>
      </c>
      <c r="H23" s="16">
        <v>12.54803880815127</v>
      </c>
      <c r="I23" s="108">
        <v>0.61798857004626417</v>
      </c>
      <c r="J23" s="33">
        <v>1.2050000000000001</v>
      </c>
      <c r="K23" s="16">
        <v>9.4529892582370358</v>
      </c>
      <c r="L23" s="108">
        <v>0.59585620333283895</v>
      </c>
    </row>
    <row r="24" spans="1:12" x14ac:dyDescent="0.25">
      <c r="A24" s="9" t="s">
        <v>26</v>
      </c>
      <c r="B24" s="9" t="s">
        <v>41</v>
      </c>
      <c r="C24" s="29" t="s">
        <v>60</v>
      </c>
      <c r="D24" s="33">
        <v>0.20749999999999999</v>
      </c>
      <c r="E24" s="16">
        <v>4.0611609773171642</v>
      </c>
      <c r="F24" s="108">
        <v>0.29665742143939611</v>
      </c>
      <c r="G24" s="33">
        <v>0</v>
      </c>
      <c r="H24" s="16">
        <v>0</v>
      </c>
      <c r="I24" s="108">
        <v>0</v>
      </c>
      <c r="J24" s="33">
        <v>0.20749999999999999</v>
      </c>
      <c r="K24" s="16">
        <v>1.9910974980935872</v>
      </c>
      <c r="L24" s="108">
        <v>0.10260594372743904</v>
      </c>
    </row>
    <row r="25" spans="1:12" ht="14.1" customHeight="1" x14ac:dyDescent="0.25">
      <c r="A25" s="9" t="s">
        <v>27</v>
      </c>
      <c r="B25" s="182" t="s">
        <v>44</v>
      </c>
      <c r="C25" s="29" t="s">
        <v>61</v>
      </c>
      <c r="D25" s="33">
        <v>0.16700000000000001</v>
      </c>
      <c r="E25" s="16">
        <v>4.9328805084824134</v>
      </c>
      <c r="F25" s="108">
        <v>0.23875561147170676</v>
      </c>
      <c r="G25" s="33">
        <v>0.16400000000000001</v>
      </c>
      <c r="H25" s="16">
        <v>4.4090587252221836</v>
      </c>
      <c r="I25" s="108">
        <v>0.12397568866983159</v>
      </c>
      <c r="J25" s="33">
        <v>0.33100000000000002</v>
      </c>
      <c r="K25" s="16">
        <v>4.6688898999477475</v>
      </c>
      <c r="L25" s="108">
        <v>0.16367502348810761</v>
      </c>
    </row>
    <row r="26" spans="1:12" ht="14.1" customHeight="1" x14ac:dyDescent="0.25">
      <c r="A26" s="9" t="s">
        <v>28</v>
      </c>
      <c r="B26" s="9" t="s">
        <v>42</v>
      </c>
      <c r="C26" s="29" t="s">
        <v>62</v>
      </c>
      <c r="D26" s="33">
        <v>1.2215</v>
      </c>
      <c r="E26" s="16">
        <v>27.270669748046679</v>
      </c>
      <c r="F26" s="108">
        <v>1.746347182111915</v>
      </c>
      <c r="G26" s="33">
        <v>1.5305</v>
      </c>
      <c r="H26" s="16">
        <v>33.664036066532617</v>
      </c>
      <c r="I26" s="108">
        <v>1.1569804360315685</v>
      </c>
      <c r="J26" s="33">
        <v>2.7519999999999998</v>
      </c>
      <c r="K26" s="16">
        <v>30.614310929866505</v>
      </c>
      <c r="L26" s="108">
        <v>1.360826781387529</v>
      </c>
    </row>
    <row r="27" spans="1:12" ht="14.1" customHeight="1" x14ac:dyDescent="0.25">
      <c r="A27" s="9" t="s">
        <v>29</v>
      </c>
      <c r="B27" s="19" t="s">
        <v>43</v>
      </c>
      <c r="C27" s="30" t="s">
        <v>63</v>
      </c>
      <c r="D27" s="33">
        <v>1.7945</v>
      </c>
      <c r="E27" s="16">
        <v>32.892184725396014</v>
      </c>
      <c r="F27" s="108">
        <v>2.5655505675807051</v>
      </c>
      <c r="G27" s="33">
        <v>4.6574999999999998</v>
      </c>
      <c r="H27" s="16">
        <v>78.573313287806272</v>
      </c>
      <c r="I27" s="108">
        <v>3.5208339632911008</v>
      </c>
      <c r="J27" s="33">
        <v>6.452</v>
      </c>
      <c r="K27" s="16">
        <v>55.935829340865475</v>
      </c>
      <c r="L27" s="108">
        <v>3.1904267418286114</v>
      </c>
    </row>
    <row r="28" spans="1:12" ht="14.1" customHeight="1" x14ac:dyDescent="0.25">
      <c r="A28" s="35" t="s">
        <v>76</v>
      </c>
      <c r="B28" s="19" t="s">
        <v>77</v>
      </c>
      <c r="C28" s="30" t="s">
        <v>64</v>
      </c>
      <c r="D28" s="33">
        <v>10.928000000000001</v>
      </c>
      <c r="E28" s="16">
        <v>221.89869094576289</v>
      </c>
      <c r="F28" s="108">
        <v>15.6234809710348</v>
      </c>
      <c r="G28" s="33">
        <v>38.566499999999998</v>
      </c>
      <c r="H28" s="16">
        <v>722.78951561311578</v>
      </c>
      <c r="I28" s="108">
        <v>29.154319494421095</v>
      </c>
      <c r="J28" s="33">
        <v>49.494500000000002</v>
      </c>
      <c r="K28" s="16">
        <v>478.73638482331859</v>
      </c>
      <c r="L28" s="108">
        <v>24.474360876230037</v>
      </c>
    </row>
    <row r="29" spans="1:12" ht="14.1" customHeight="1" x14ac:dyDescent="0.25">
      <c r="A29" s="9"/>
      <c r="B29" s="19" t="s">
        <v>8</v>
      </c>
      <c r="C29" s="30"/>
      <c r="D29" s="33"/>
      <c r="E29" s="34"/>
      <c r="F29" s="108"/>
      <c r="G29" s="33"/>
      <c r="H29" s="16"/>
      <c r="I29" s="108"/>
      <c r="J29" s="33"/>
      <c r="K29" s="16"/>
      <c r="L29" s="108"/>
    </row>
    <row r="30" spans="1:12" ht="14.1" customHeight="1" x14ac:dyDescent="0.25">
      <c r="A30" s="9"/>
      <c r="B30" s="19" t="s">
        <v>78</v>
      </c>
      <c r="C30" s="30" t="s">
        <v>79</v>
      </c>
      <c r="D30" s="33">
        <v>3.0634999999999999</v>
      </c>
      <c r="E30" s="16">
        <v>69.275295129037062</v>
      </c>
      <c r="F30" s="108">
        <v>4.3798072799016383</v>
      </c>
      <c r="G30" s="33">
        <v>8.5890000000000004</v>
      </c>
      <c r="H30" s="16">
        <v>169.38932181353178</v>
      </c>
      <c r="I30" s="108">
        <v>6.4928487194218505</v>
      </c>
      <c r="J30" s="33">
        <v>11.6525</v>
      </c>
      <c r="K30" s="16">
        <v>121.14060468197229</v>
      </c>
      <c r="L30" s="108">
        <v>5.7620036591999213</v>
      </c>
    </row>
    <row r="31" spans="1:12" ht="14.1" customHeight="1" x14ac:dyDescent="0.25">
      <c r="A31" s="9"/>
      <c r="B31" s="38" t="s">
        <v>80</v>
      </c>
      <c r="C31" s="30" t="s">
        <v>81</v>
      </c>
      <c r="D31" s="33">
        <v>1.885</v>
      </c>
      <c r="E31" s="16">
        <v>41.847718936455244</v>
      </c>
      <c r="F31" s="108">
        <v>2.6949360935578879</v>
      </c>
      <c r="G31" s="37">
        <v>3.57</v>
      </c>
      <c r="H31" s="16">
        <v>69.059799474345979</v>
      </c>
      <c r="I31" s="108">
        <v>2.6987390765323092</v>
      </c>
      <c r="J31" s="39">
        <v>5.4550000000000001</v>
      </c>
      <c r="K31" s="16">
        <v>55.925306471217006</v>
      </c>
      <c r="L31" s="108">
        <v>2.6974237254611086</v>
      </c>
    </row>
    <row r="32" spans="1:12" ht="14.1" customHeight="1" x14ac:dyDescent="0.25">
      <c r="A32" s="9"/>
      <c r="B32" s="19" t="s">
        <v>82</v>
      </c>
      <c r="C32" s="30" t="s">
        <v>83</v>
      </c>
      <c r="D32" s="33">
        <v>4.2525000000000004</v>
      </c>
      <c r="E32" s="16">
        <v>82.156117138872744</v>
      </c>
      <c r="F32" s="108">
        <v>6.0796900466073831</v>
      </c>
      <c r="G32" s="37">
        <v>15.82</v>
      </c>
      <c r="H32" s="16">
        <v>288.7755799870402</v>
      </c>
      <c r="I32" s="108">
        <v>11.959118260711803</v>
      </c>
      <c r="J32" s="39">
        <v>20.072500000000002</v>
      </c>
      <c r="K32" s="16">
        <v>188.00036362382329</v>
      </c>
      <c r="L32" s="108">
        <v>9.9255797853928716</v>
      </c>
    </row>
    <row r="33" spans="1:16" ht="20.100000000000001" customHeight="1" x14ac:dyDescent="0.25">
      <c r="A33" s="40"/>
      <c r="B33" s="20" t="s">
        <v>30</v>
      </c>
      <c r="C33" s="31" t="s">
        <v>65</v>
      </c>
      <c r="D33" s="26">
        <v>69.945999999999998</v>
      </c>
      <c r="E33" s="21">
        <v>1241.8988290861935</v>
      </c>
      <c r="F33" s="21"/>
      <c r="G33" s="26">
        <v>132.28399999999999</v>
      </c>
      <c r="H33" s="21">
        <v>2263.7765697584914</v>
      </c>
      <c r="I33" s="24"/>
      <c r="J33" s="26">
        <v>202.23</v>
      </c>
      <c r="K33" s="21">
        <v>1761.0023699454659</v>
      </c>
      <c r="L33" s="24"/>
    </row>
    <row r="34" spans="1:16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</row>
    <row r="35" spans="1:16" ht="12" customHeight="1" x14ac:dyDescent="0.25">
      <c r="A35" s="8" t="s">
        <v>31</v>
      </c>
      <c r="B35" s="1"/>
      <c r="C35" s="1"/>
      <c r="G35" s="25"/>
      <c r="H35" s="25" t="s">
        <v>32</v>
      </c>
      <c r="I35" s="41" t="s">
        <v>91</v>
      </c>
      <c r="J35" s="7"/>
      <c r="K35" s="1"/>
    </row>
    <row r="36" spans="1:16" ht="12" customHeight="1" x14ac:dyDescent="0.25">
      <c r="A36" s="7" t="s">
        <v>84</v>
      </c>
      <c r="B36" s="1"/>
      <c r="C36" s="1"/>
      <c r="F36" s="1"/>
      <c r="G36" s="1"/>
      <c r="H36" s="25" t="s">
        <v>89</v>
      </c>
      <c r="I36" s="217" t="s">
        <v>90</v>
      </c>
      <c r="J36" s="217"/>
      <c r="K36" s="217"/>
      <c r="L36" s="217"/>
    </row>
    <row r="37" spans="1:16" ht="12" customHeight="1" x14ac:dyDescent="0.25">
      <c r="A37" s="7" t="s">
        <v>34</v>
      </c>
      <c r="B37" s="7"/>
      <c r="C37" s="7"/>
      <c r="I37" s="217"/>
      <c r="J37" s="217"/>
      <c r="K37" s="217"/>
      <c r="L37" s="217"/>
      <c r="M37" s="52"/>
      <c r="N37" s="52"/>
      <c r="O37" s="52"/>
      <c r="P37" s="52"/>
    </row>
    <row r="38" spans="1:16" ht="12" customHeight="1" x14ac:dyDescent="0.25">
      <c r="A38" s="7" t="s">
        <v>35</v>
      </c>
      <c r="B38" s="7"/>
      <c r="C38" s="7"/>
      <c r="I38" s="217"/>
      <c r="J38" s="217"/>
      <c r="K38" s="217"/>
      <c r="L38" s="217"/>
    </row>
    <row r="39" spans="1:16" ht="12" customHeight="1" x14ac:dyDescent="0.25">
      <c r="B39" s="1"/>
      <c r="C39" s="1"/>
      <c r="D39" s="1"/>
      <c r="E39" s="1"/>
      <c r="F39" s="1"/>
      <c r="G39" s="1"/>
      <c r="H39" s="1"/>
      <c r="I39" s="117"/>
      <c r="J39" s="117"/>
      <c r="K39" s="117"/>
    </row>
    <row r="40" spans="1:16" ht="12" customHeight="1" x14ac:dyDescent="0.25">
      <c r="A40" s="7" t="s">
        <v>87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6" ht="12" customHeight="1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6" ht="12" customHeight="1" x14ac:dyDescent="0.25">
      <c r="A42" s="7"/>
      <c r="B42" s="47"/>
      <c r="C42" s="47"/>
      <c r="D42" s="47"/>
      <c r="E42" s="1"/>
      <c r="F42" s="1"/>
      <c r="G42" s="1"/>
      <c r="H42" s="1"/>
      <c r="I42" s="1"/>
      <c r="J42" s="1"/>
      <c r="K42" s="1"/>
      <c r="L42" s="1"/>
    </row>
    <row r="43" spans="1:16" s="51" customFormat="1" ht="38.25" customHeight="1" x14ac:dyDescent="0.25">
      <c r="A43" s="48"/>
      <c r="B43" s="49"/>
      <c r="C43" s="186"/>
      <c r="D43" s="186"/>
      <c r="E43" s="186"/>
      <c r="F43" s="186"/>
      <c r="G43" s="186"/>
      <c r="H43" s="186"/>
      <c r="I43" s="186"/>
      <c r="J43" s="50"/>
      <c r="K43" s="50"/>
      <c r="L43" s="50"/>
    </row>
    <row r="44" spans="1:16" s="51" customFormat="1" ht="38.25" customHeight="1" x14ac:dyDescent="0.25">
      <c r="B44" s="49"/>
      <c r="C44" s="186"/>
      <c r="D44" s="186"/>
      <c r="E44" s="186"/>
      <c r="F44" s="186"/>
      <c r="G44" s="186"/>
      <c r="H44" s="186"/>
      <c r="I44" s="186"/>
    </row>
    <row r="45" spans="1:16" s="51" customFormat="1" ht="38.25" customHeight="1" x14ac:dyDescent="0.25">
      <c r="B45" s="49"/>
      <c r="C45" s="186"/>
      <c r="D45" s="186"/>
      <c r="E45" s="186"/>
      <c r="F45" s="186"/>
      <c r="G45" s="186"/>
      <c r="H45" s="186"/>
      <c r="I45" s="186"/>
    </row>
    <row r="46" spans="1:16" ht="12" customHeight="1" x14ac:dyDescent="0.25"/>
    <row r="47" spans="1:16" ht="12" customHeight="1" x14ac:dyDescent="0.25"/>
    <row r="48" spans="1:1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</sheetData>
  <mergeCells count="12">
    <mergeCell ref="I36:L38"/>
    <mergeCell ref="C43:I43"/>
    <mergeCell ref="C44:I44"/>
    <mergeCell ref="C45:I45"/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13.886718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13" max="13" width="13.88671875" customWidth="1"/>
  </cols>
  <sheetData>
    <row r="1" spans="1:12" ht="20.399999999999999" customHeight="1" x14ac:dyDescent="0.35">
      <c r="A1" s="3"/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2016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190" t="s">
        <v>37</v>
      </c>
      <c r="B5" s="193" t="s">
        <v>1</v>
      </c>
      <c r="C5" s="27"/>
      <c r="D5" s="196" t="s">
        <v>88</v>
      </c>
      <c r="E5" s="197"/>
      <c r="F5" s="197"/>
      <c r="G5" s="197"/>
      <c r="H5" s="197"/>
      <c r="I5" s="197"/>
      <c r="J5" s="197"/>
      <c r="K5" s="197"/>
      <c r="L5" s="197"/>
    </row>
    <row r="6" spans="1:12" ht="18" customHeight="1" x14ac:dyDescent="0.25">
      <c r="A6" s="191"/>
      <c r="B6" s="194"/>
      <c r="C6" s="32" t="s">
        <v>46</v>
      </c>
      <c r="D6" s="198" t="s">
        <v>2</v>
      </c>
      <c r="E6" s="197"/>
      <c r="F6" s="199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192"/>
      <c r="B7" s="195"/>
      <c r="C7" s="43"/>
      <c r="D7" s="12" t="s">
        <v>4</v>
      </c>
      <c r="E7" s="12" t="s">
        <v>5</v>
      </c>
      <c r="F7" s="12" t="s">
        <v>6</v>
      </c>
      <c r="G7" s="12" t="s">
        <v>4</v>
      </c>
      <c r="H7" s="12" t="s">
        <v>5</v>
      </c>
      <c r="I7" s="18" t="s">
        <v>6</v>
      </c>
      <c r="J7" s="12" t="s">
        <v>4</v>
      </c>
      <c r="K7" s="12" t="s">
        <v>5</v>
      </c>
      <c r="L7" s="42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33">
        <v>1.2</v>
      </c>
      <c r="E8" s="16">
        <v>22.7</v>
      </c>
      <c r="F8" s="22">
        <f>D8/$D$33*100</f>
        <v>1.5940488841657809</v>
      </c>
      <c r="G8" s="33">
        <v>2.61</v>
      </c>
      <c r="H8" s="16">
        <v>48.6</v>
      </c>
      <c r="I8" s="22">
        <f>G8/$G$33*100</f>
        <v>1.9073370359543991</v>
      </c>
      <c r="J8" s="33">
        <v>3.81</v>
      </c>
      <c r="K8" s="16">
        <v>35.9</v>
      </c>
      <c r="L8" s="22">
        <f>J8/$J$33*100</f>
        <v>1.7961531208749764</v>
      </c>
    </row>
    <row r="9" spans="1:12" ht="14.1" customHeight="1" x14ac:dyDescent="0.25">
      <c r="A9" s="9"/>
      <c r="B9" s="23" t="s">
        <v>8</v>
      </c>
      <c r="C9" s="29"/>
      <c r="D9" s="33"/>
      <c r="E9" s="34"/>
      <c r="F9" s="22"/>
      <c r="G9" s="33"/>
      <c r="H9" s="34"/>
      <c r="I9" s="22"/>
      <c r="J9" s="33"/>
      <c r="K9" s="14"/>
      <c r="L9" s="22"/>
    </row>
    <row r="10" spans="1:12" ht="14.1" customHeight="1" x14ac:dyDescent="0.25">
      <c r="A10" s="9"/>
      <c r="B10" s="35" t="s">
        <v>67</v>
      </c>
      <c r="C10" s="36" t="s">
        <v>48</v>
      </c>
      <c r="D10" s="33">
        <v>0.08</v>
      </c>
      <c r="E10" s="16">
        <v>1.5</v>
      </c>
      <c r="F10" s="22">
        <f t="shared" ref="F10:F32" si="0">D10/$D$33*100</f>
        <v>0.10626992561105207</v>
      </c>
      <c r="G10" s="33">
        <v>0.34</v>
      </c>
      <c r="H10" s="16">
        <v>5.6</v>
      </c>
      <c r="I10" s="22">
        <f t="shared" ref="I10:I32" si="1">G10/$G$33*100</f>
        <v>0.24846536100555394</v>
      </c>
      <c r="J10" s="33">
        <v>0.42</v>
      </c>
      <c r="K10" s="16">
        <v>3.6</v>
      </c>
      <c r="L10" s="22">
        <f t="shared" ref="L10:L28" si="2">J10/$J$33*100</f>
        <v>0.19800113143503675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33">
        <v>32.61</v>
      </c>
      <c r="E11" s="16">
        <v>550.1</v>
      </c>
      <c r="F11" s="22">
        <f t="shared" si="0"/>
        <v>43.318278427205101</v>
      </c>
      <c r="G11" s="33">
        <v>32.6</v>
      </c>
      <c r="H11" s="16">
        <v>532.29999999999995</v>
      </c>
      <c r="I11" s="22">
        <f t="shared" si="1"/>
        <v>23.823443437591347</v>
      </c>
      <c r="J11" s="33">
        <v>65.209999999999994</v>
      </c>
      <c r="K11" s="16">
        <v>540.70000000000005</v>
      </c>
      <c r="L11" s="22">
        <f t="shared" si="2"/>
        <v>30.74203281161606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33">
        <v>0.33</v>
      </c>
      <c r="E12" s="16">
        <v>6.9</v>
      </c>
      <c r="F12" s="22">
        <f t="shared" si="0"/>
        <v>0.43836344314558978</v>
      </c>
      <c r="G12" s="33">
        <v>0.42</v>
      </c>
      <c r="H12" s="16">
        <v>7.5</v>
      </c>
      <c r="I12" s="22">
        <f t="shared" si="1"/>
        <v>0.30692779888921368</v>
      </c>
      <c r="J12" s="33">
        <v>0.75</v>
      </c>
      <c r="K12" s="16">
        <v>7.2</v>
      </c>
      <c r="L12" s="22">
        <f t="shared" si="2"/>
        <v>0.35357344899113713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33">
        <v>1.86</v>
      </c>
      <c r="E13" s="16">
        <v>34.1</v>
      </c>
      <c r="F13" s="22">
        <f t="shared" si="0"/>
        <v>2.4707757704569606</v>
      </c>
      <c r="G13" s="33">
        <v>3.9</v>
      </c>
      <c r="H13" s="16">
        <v>66.5</v>
      </c>
      <c r="I13" s="22">
        <f t="shared" si="1"/>
        <v>2.8500438468284126</v>
      </c>
      <c r="J13" s="33">
        <v>5.75</v>
      </c>
      <c r="K13" s="16">
        <v>50.5</v>
      </c>
      <c r="L13" s="22">
        <f t="shared" si="2"/>
        <v>2.7107297755987179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33">
        <v>1.82</v>
      </c>
      <c r="E14" s="16">
        <v>31.8</v>
      </c>
      <c r="F14" s="22">
        <f t="shared" si="0"/>
        <v>2.4176408076514346</v>
      </c>
      <c r="G14" s="33">
        <v>6.47</v>
      </c>
      <c r="H14" s="16">
        <v>111.7</v>
      </c>
      <c r="I14" s="22">
        <f t="shared" si="1"/>
        <v>4.7281496638409815</v>
      </c>
      <c r="J14" s="33">
        <v>8.2899999999999991</v>
      </c>
      <c r="K14" s="16">
        <v>72.400000000000006</v>
      </c>
      <c r="L14" s="22">
        <f t="shared" si="2"/>
        <v>3.9081651895153682</v>
      </c>
    </row>
    <row r="15" spans="1:12" ht="14.1" customHeight="1" x14ac:dyDescent="0.25">
      <c r="A15" s="9" t="s">
        <v>68</v>
      </c>
      <c r="B15" s="11" t="s">
        <v>69</v>
      </c>
      <c r="C15" s="30" t="s">
        <v>75</v>
      </c>
      <c r="D15" s="33">
        <v>3.56</v>
      </c>
      <c r="E15" s="16">
        <v>68</v>
      </c>
      <c r="F15" s="22">
        <f t="shared" si="0"/>
        <v>4.7290116896918173</v>
      </c>
      <c r="G15" s="33">
        <v>4.4400000000000004</v>
      </c>
      <c r="H15" s="16">
        <v>80.599999999999994</v>
      </c>
      <c r="I15" s="22">
        <f t="shared" si="1"/>
        <v>3.2446653025431162</v>
      </c>
      <c r="J15" s="33">
        <v>7.99</v>
      </c>
      <c r="K15" s="16">
        <v>74.400000000000006</v>
      </c>
      <c r="L15" s="22">
        <f t="shared" si="2"/>
        <v>3.7667358099189139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33">
        <v>0</v>
      </c>
      <c r="E16" s="16">
        <v>0</v>
      </c>
      <c r="F16" s="22">
        <f t="shared" si="0"/>
        <v>0</v>
      </c>
      <c r="G16" s="33">
        <v>0</v>
      </c>
      <c r="H16" s="16">
        <v>0</v>
      </c>
      <c r="I16" s="22">
        <f t="shared" si="1"/>
        <v>0</v>
      </c>
      <c r="J16" s="33">
        <v>0</v>
      </c>
      <c r="K16" s="16">
        <v>0</v>
      </c>
      <c r="L16" s="22">
        <f t="shared" si="2"/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33">
        <v>0</v>
      </c>
      <c r="E17" s="16">
        <v>0</v>
      </c>
      <c r="F17" s="22">
        <f t="shared" si="0"/>
        <v>0</v>
      </c>
      <c r="G17" s="33">
        <v>0</v>
      </c>
      <c r="H17" s="16">
        <v>0</v>
      </c>
      <c r="I17" s="22">
        <f t="shared" si="1"/>
        <v>0</v>
      </c>
      <c r="J17" s="33">
        <v>0</v>
      </c>
      <c r="K17" s="16">
        <v>0</v>
      </c>
      <c r="L17" s="22">
        <f t="shared" si="2"/>
        <v>0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33">
        <v>10.39</v>
      </c>
      <c r="E18" s="16">
        <v>177.8</v>
      </c>
      <c r="F18" s="22">
        <f t="shared" si="0"/>
        <v>13.801806588735388</v>
      </c>
      <c r="G18" s="33">
        <v>25.04</v>
      </c>
      <c r="H18" s="16">
        <v>403.5</v>
      </c>
      <c r="I18" s="22">
        <f t="shared" si="1"/>
        <v>18.298743057585501</v>
      </c>
      <c r="J18" s="33">
        <v>35.43</v>
      </c>
      <c r="K18" s="16">
        <v>291.2</v>
      </c>
      <c r="L18" s="22">
        <f t="shared" si="2"/>
        <v>16.702809730341318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33">
        <v>2.37</v>
      </c>
      <c r="E19" s="16">
        <v>40.299999999999997</v>
      </c>
      <c r="F19" s="22">
        <f t="shared" si="0"/>
        <v>3.1482465462274178</v>
      </c>
      <c r="G19" s="33">
        <v>3.92</v>
      </c>
      <c r="H19" s="16">
        <v>66.099999999999994</v>
      </c>
      <c r="I19" s="22">
        <f t="shared" si="1"/>
        <v>2.8646594562993273</v>
      </c>
      <c r="J19" s="33">
        <v>6.29</v>
      </c>
      <c r="K19" s="16">
        <v>53.2</v>
      </c>
      <c r="L19" s="22">
        <f t="shared" si="2"/>
        <v>2.9653026588723366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33">
        <v>4.4000000000000004</v>
      </c>
      <c r="E20" s="16">
        <v>73.5</v>
      </c>
      <c r="F20" s="22">
        <f t="shared" si="0"/>
        <v>5.8448459086078648</v>
      </c>
      <c r="G20" s="33">
        <v>9.51</v>
      </c>
      <c r="H20" s="16">
        <v>153.4</v>
      </c>
      <c r="I20" s="22">
        <f t="shared" si="1"/>
        <v>6.949722303420053</v>
      </c>
      <c r="J20" s="33">
        <v>13.92</v>
      </c>
      <c r="K20" s="16">
        <v>113.7</v>
      </c>
      <c r="L20" s="22">
        <f t="shared" si="2"/>
        <v>6.5623232132755049</v>
      </c>
    </row>
    <row r="21" spans="1:12" ht="14.1" customHeight="1" x14ac:dyDescent="0.25">
      <c r="A21" s="9" t="s">
        <v>21</v>
      </c>
      <c r="B21" s="11" t="s">
        <v>22</v>
      </c>
      <c r="C21" s="30" t="s">
        <v>58</v>
      </c>
      <c r="D21" s="33">
        <v>0.02</v>
      </c>
      <c r="E21" s="16">
        <v>0.3</v>
      </c>
      <c r="F21" s="22">
        <f t="shared" si="0"/>
        <v>2.6567481402763018E-2</v>
      </c>
      <c r="G21" s="33">
        <v>0.12</v>
      </c>
      <c r="H21" s="16">
        <v>2.2000000000000002</v>
      </c>
      <c r="I21" s="22">
        <f t="shared" si="1"/>
        <v>8.7693656825489616E-2</v>
      </c>
      <c r="J21" s="33">
        <v>0.15</v>
      </c>
      <c r="K21" s="16">
        <v>1.3</v>
      </c>
      <c r="L21" s="22">
        <f t="shared" si="2"/>
        <v>7.0714689798227412E-2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33">
        <v>0.38</v>
      </c>
      <c r="E22" s="16">
        <v>6.4</v>
      </c>
      <c r="F22" s="22">
        <f t="shared" si="0"/>
        <v>0.50478214665249732</v>
      </c>
      <c r="G22" s="33">
        <v>0.28000000000000003</v>
      </c>
      <c r="H22" s="16">
        <v>4.4000000000000004</v>
      </c>
      <c r="I22" s="22">
        <f t="shared" si="1"/>
        <v>0.20461853259280913</v>
      </c>
      <c r="J22" s="33">
        <v>0.66</v>
      </c>
      <c r="K22" s="16">
        <v>5.4</v>
      </c>
      <c r="L22" s="22">
        <f t="shared" si="2"/>
        <v>0.31114463511220064</v>
      </c>
    </row>
    <row r="23" spans="1:12" x14ac:dyDescent="0.25">
      <c r="A23" s="9" t="s">
        <v>24</v>
      </c>
      <c r="B23" s="9" t="s">
        <v>25</v>
      </c>
      <c r="C23" s="29" t="s">
        <v>74</v>
      </c>
      <c r="D23" s="33">
        <v>0.51</v>
      </c>
      <c r="E23" s="16">
        <v>8.3000000000000007</v>
      </c>
      <c r="F23" s="22">
        <f t="shared" si="0"/>
        <v>0.677470775770457</v>
      </c>
      <c r="G23" s="33">
        <v>0.85</v>
      </c>
      <c r="H23" s="16">
        <v>14</v>
      </c>
      <c r="I23" s="22">
        <f t="shared" si="1"/>
        <v>0.6211634025138848</v>
      </c>
      <c r="J23" s="33">
        <v>1.36</v>
      </c>
      <c r="K23" s="16">
        <v>11.2</v>
      </c>
      <c r="L23" s="22">
        <f t="shared" si="2"/>
        <v>0.64114652083726198</v>
      </c>
    </row>
    <row r="24" spans="1:12" x14ac:dyDescent="0.25">
      <c r="A24" s="9" t="s">
        <v>26</v>
      </c>
      <c r="B24" s="9" t="s">
        <v>41</v>
      </c>
      <c r="C24" s="29" t="s">
        <v>60</v>
      </c>
      <c r="D24" s="33">
        <v>7.0000000000000007E-2</v>
      </c>
      <c r="E24" s="16">
        <v>1.4</v>
      </c>
      <c r="F24" s="22">
        <f t="shared" si="0"/>
        <v>9.2986184909670574E-2</v>
      </c>
      <c r="G24" s="33">
        <v>0</v>
      </c>
      <c r="H24" s="16">
        <v>0</v>
      </c>
      <c r="I24" s="22">
        <f t="shared" si="1"/>
        <v>0</v>
      </c>
      <c r="J24" s="33">
        <v>7.0000000000000007E-2</v>
      </c>
      <c r="K24" s="16">
        <v>0.7</v>
      </c>
      <c r="L24" s="22">
        <f t="shared" si="2"/>
        <v>3.3000188572506126E-2</v>
      </c>
    </row>
    <row r="25" spans="1:12" ht="14.1" customHeight="1" x14ac:dyDescent="0.25">
      <c r="A25" s="9" t="s">
        <v>27</v>
      </c>
      <c r="B25" s="182" t="s">
        <v>44</v>
      </c>
      <c r="C25" s="29" t="s">
        <v>61</v>
      </c>
      <c r="D25" s="33">
        <v>0.12</v>
      </c>
      <c r="E25" s="16">
        <v>4</v>
      </c>
      <c r="F25" s="22">
        <f t="shared" si="0"/>
        <v>0.1594048884165781</v>
      </c>
      <c r="G25" s="33">
        <v>0.12</v>
      </c>
      <c r="H25" s="16">
        <v>3.8</v>
      </c>
      <c r="I25" s="22">
        <f t="shared" si="1"/>
        <v>8.7693656825489616E-2</v>
      </c>
      <c r="J25" s="33">
        <v>0.25</v>
      </c>
      <c r="K25" s="16">
        <v>3.9</v>
      </c>
      <c r="L25" s="22">
        <f t="shared" si="2"/>
        <v>0.11785781633037902</v>
      </c>
    </row>
    <row r="26" spans="1:12" ht="14.1" customHeight="1" x14ac:dyDescent="0.25">
      <c r="A26" s="9" t="s">
        <v>28</v>
      </c>
      <c r="B26" s="9" t="s">
        <v>42</v>
      </c>
      <c r="C26" s="29" t="s">
        <v>62</v>
      </c>
      <c r="D26" s="33">
        <v>0.91</v>
      </c>
      <c r="E26" s="16">
        <v>21.2</v>
      </c>
      <c r="F26" s="22">
        <f t="shared" si="0"/>
        <v>1.2088204038257173</v>
      </c>
      <c r="G26" s="33">
        <v>1.79</v>
      </c>
      <c r="H26" s="16">
        <v>41</v>
      </c>
      <c r="I26" s="22">
        <f t="shared" si="1"/>
        <v>1.3080970476468869</v>
      </c>
      <c r="J26" s="33">
        <v>2.7</v>
      </c>
      <c r="K26" s="16">
        <v>31.4</v>
      </c>
      <c r="L26" s="22">
        <f t="shared" si="2"/>
        <v>1.2728644163680936</v>
      </c>
    </row>
    <row r="27" spans="1:12" ht="14.1" customHeight="1" x14ac:dyDescent="0.25">
      <c r="A27" s="9" t="s">
        <v>29</v>
      </c>
      <c r="B27" s="19" t="s">
        <v>43</v>
      </c>
      <c r="C27" s="30" t="s">
        <v>63</v>
      </c>
      <c r="D27" s="33">
        <v>1.96</v>
      </c>
      <c r="E27" s="16">
        <v>36.4</v>
      </c>
      <c r="F27" s="22">
        <f t="shared" si="0"/>
        <v>2.6036131774707756</v>
      </c>
      <c r="G27" s="33">
        <v>5.73</v>
      </c>
      <c r="H27" s="16">
        <v>98.9</v>
      </c>
      <c r="I27" s="22">
        <f t="shared" si="1"/>
        <v>4.1873721134171298</v>
      </c>
      <c r="J27" s="33">
        <v>7.69</v>
      </c>
      <c r="K27" s="16">
        <v>68</v>
      </c>
      <c r="L27" s="22">
        <f t="shared" si="2"/>
        <v>3.6253064303224591</v>
      </c>
    </row>
    <row r="28" spans="1:12" ht="14.1" customHeight="1" x14ac:dyDescent="0.25">
      <c r="A28" s="35" t="s">
        <v>76</v>
      </c>
      <c r="B28" s="19" t="s">
        <v>77</v>
      </c>
      <c r="C28" s="30" t="s">
        <v>64</v>
      </c>
      <c r="D28" s="33">
        <v>12.77</v>
      </c>
      <c r="E28" s="16">
        <v>258</v>
      </c>
      <c r="F28" s="22">
        <f t="shared" si="0"/>
        <v>16.963336875664186</v>
      </c>
      <c r="G28" s="33">
        <v>39.06</v>
      </c>
      <c r="H28" s="16">
        <v>743.7</v>
      </c>
      <c r="I28" s="22">
        <f t="shared" si="1"/>
        <v>28.544285296696874</v>
      </c>
      <c r="J28" s="33">
        <v>51.83</v>
      </c>
      <c r="K28" s="16">
        <v>507</v>
      </c>
      <c r="L28" s="22">
        <f t="shared" si="2"/>
        <v>24.434282481614179</v>
      </c>
    </row>
    <row r="29" spans="1:12" ht="14.1" customHeight="1" x14ac:dyDescent="0.25">
      <c r="A29" s="9"/>
      <c r="B29" s="19" t="s">
        <v>8</v>
      </c>
      <c r="C29" s="30"/>
      <c r="D29" s="33"/>
      <c r="E29" s="34"/>
      <c r="F29" s="22"/>
      <c r="G29" s="33"/>
      <c r="H29" s="16"/>
      <c r="I29" s="22"/>
      <c r="J29" s="33"/>
      <c r="K29" s="16"/>
      <c r="L29" s="22"/>
    </row>
    <row r="30" spans="1:12" ht="14.1" customHeight="1" x14ac:dyDescent="0.25">
      <c r="A30" s="9"/>
      <c r="B30" s="19" t="s">
        <v>78</v>
      </c>
      <c r="C30" s="30" t="s">
        <v>79</v>
      </c>
      <c r="D30" s="37">
        <v>2.68</v>
      </c>
      <c r="E30" s="37">
        <v>57.6</v>
      </c>
      <c r="F30" s="22">
        <f t="shared" si="0"/>
        <v>3.5600425079702442</v>
      </c>
      <c r="G30" s="37">
        <v>9.7200000000000006</v>
      </c>
      <c r="H30" s="37">
        <v>193.9</v>
      </c>
      <c r="I30" s="22">
        <f t="shared" si="1"/>
        <v>7.1031862028646602</v>
      </c>
      <c r="J30" s="37">
        <v>12.4</v>
      </c>
      <c r="K30" s="16">
        <v>128</v>
      </c>
      <c r="L30" s="22">
        <f>J30/$J$33*100</f>
        <v>5.8457476899868004</v>
      </c>
    </row>
    <row r="31" spans="1:12" ht="14.1" customHeight="1" x14ac:dyDescent="0.25">
      <c r="A31" s="9"/>
      <c r="B31" s="38" t="s">
        <v>80</v>
      </c>
      <c r="C31" s="30" t="s">
        <v>81</v>
      </c>
      <c r="D31" s="37">
        <v>1.7</v>
      </c>
      <c r="E31" s="37">
        <v>36</v>
      </c>
      <c r="F31" s="22">
        <f t="shared" si="0"/>
        <v>2.2582359192348562</v>
      </c>
      <c r="G31" s="37">
        <v>4.05</v>
      </c>
      <c r="H31" s="37">
        <v>80.5</v>
      </c>
      <c r="I31" s="22">
        <f t="shared" si="1"/>
        <v>2.9596609178602749</v>
      </c>
      <c r="J31" s="39">
        <v>5.75</v>
      </c>
      <c r="K31" s="16">
        <v>59</v>
      </c>
      <c r="L31" s="22">
        <f>J31/$J$33*100</f>
        <v>2.7107297755987179</v>
      </c>
    </row>
    <row r="32" spans="1:12" ht="14.1" customHeight="1" x14ac:dyDescent="0.25">
      <c r="A32" s="9"/>
      <c r="B32" s="19" t="s">
        <v>82</v>
      </c>
      <c r="C32" s="30" t="s">
        <v>83</v>
      </c>
      <c r="D32" s="37">
        <v>6.03</v>
      </c>
      <c r="E32" s="37">
        <v>117.8</v>
      </c>
      <c r="F32" s="22">
        <f t="shared" si="0"/>
        <v>8.0100956429330505</v>
      </c>
      <c r="G32" s="37">
        <v>16.78</v>
      </c>
      <c r="H32" s="37">
        <v>307.39999999999998</v>
      </c>
      <c r="I32" s="22">
        <f t="shared" si="1"/>
        <v>12.262496346097633</v>
      </c>
      <c r="J32" s="37">
        <v>22.8</v>
      </c>
      <c r="K32" s="16">
        <v>214.6</v>
      </c>
      <c r="L32" s="22">
        <f>J32/$J$33*100</f>
        <v>10.748632849330567</v>
      </c>
    </row>
    <row r="33" spans="1:16" ht="20.100000000000001" customHeight="1" x14ac:dyDescent="0.25">
      <c r="A33" s="40"/>
      <c r="B33" s="20" t="s">
        <v>30</v>
      </c>
      <c r="C33" s="31" t="s">
        <v>65</v>
      </c>
      <c r="D33" s="26">
        <v>75.28</v>
      </c>
      <c r="E33" s="21">
        <v>1341.2</v>
      </c>
      <c r="F33" s="21"/>
      <c r="G33" s="26">
        <v>136.84</v>
      </c>
      <c r="H33" s="21">
        <v>2378.1999999999998</v>
      </c>
      <c r="I33" s="24"/>
      <c r="J33" s="26">
        <v>212.12</v>
      </c>
      <c r="K33" s="21">
        <v>1868</v>
      </c>
      <c r="L33" s="24"/>
    </row>
    <row r="34" spans="1:16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</row>
    <row r="35" spans="1:16" ht="12" customHeight="1" x14ac:dyDescent="0.25">
      <c r="A35" s="8" t="s">
        <v>31</v>
      </c>
      <c r="B35" s="1"/>
      <c r="C35" s="1"/>
      <c r="G35" s="25"/>
      <c r="H35" s="25" t="s">
        <v>32</v>
      </c>
      <c r="I35" s="41" t="s">
        <v>91</v>
      </c>
      <c r="J35" s="7"/>
      <c r="K35" s="1"/>
    </row>
    <row r="36" spans="1:16" ht="12" customHeight="1" x14ac:dyDescent="0.25">
      <c r="A36" s="7" t="s">
        <v>84</v>
      </c>
      <c r="B36" s="1"/>
      <c r="C36" s="1"/>
      <c r="F36" s="1"/>
      <c r="G36" s="1"/>
      <c r="H36" s="25" t="s">
        <v>89</v>
      </c>
      <c r="I36" s="217" t="s">
        <v>90</v>
      </c>
      <c r="J36" s="217"/>
      <c r="K36" s="217"/>
      <c r="L36" s="217"/>
    </row>
    <row r="37" spans="1:16" ht="12" customHeight="1" x14ac:dyDescent="0.25">
      <c r="A37" s="7" t="s">
        <v>34</v>
      </c>
      <c r="B37" s="7"/>
      <c r="C37" s="7"/>
      <c r="I37" s="217"/>
      <c r="J37" s="217"/>
      <c r="K37" s="217"/>
      <c r="L37" s="217"/>
      <c r="M37" s="52"/>
      <c r="N37" s="52"/>
      <c r="O37" s="52"/>
      <c r="P37" s="52"/>
    </row>
    <row r="38" spans="1:16" ht="12" customHeight="1" x14ac:dyDescent="0.25">
      <c r="A38" s="7" t="s">
        <v>35</v>
      </c>
      <c r="B38" s="7"/>
      <c r="C38" s="7"/>
      <c r="I38" s="217"/>
      <c r="J38" s="217"/>
      <c r="K38" s="217"/>
      <c r="L38" s="217"/>
    </row>
    <row r="39" spans="1:16" ht="12" customHeight="1" x14ac:dyDescent="0.25">
      <c r="B39" s="1"/>
      <c r="C39" s="1"/>
      <c r="D39" s="1"/>
      <c r="E39" s="1"/>
      <c r="F39" s="1"/>
      <c r="G39" s="1"/>
      <c r="H39" s="1"/>
      <c r="I39" s="53"/>
      <c r="J39" s="53"/>
      <c r="K39" s="53"/>
    </row>
    <row r="40" spans="1:16" ht="12" customHeight="1" x14ac:dyDescent="0.25">
      <c r="A40" s="7" t="s">
        <v>87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6" ht="12" customHeight="1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6" ht="12" customHeight="1" x14ac:dyDescent="0.25">
      <c r="A42" s="7"/>
      <c r="B42" s="47"/>
      <c r="C42" s="47"/>
      <c r="D42" s="47"/>
      <c r="E42" s="1"/>
      <c r="F42" s="1"/>
      <c r="G42" s="1"/>
      <c r="H42" s="1"/>
      <c r="I42" s="1"/>
      <c r="J42" s="1"/>
      <c r="K42" s="1"/>
      <c r="L42" s="1"/>
    </row>
    <row r="43" spans="1:16" s="51" customFormat="1" ht="38.25" customHeight="1" x14ac:dyDescent="0.25">
      <c r="A43" s="48"/>
      <c r="B43" s="49"/>
      <c r="C43" s="186"/>
      <c r="D43" s="186"/>
      <c r="E43" s="186"/>
      <c r="F43" s="186"/>
      <c r="G43" s="186"/>
      <c r="H43" s="186"/>
      <c r="I43" s="186"/>
      <c r="J43" s="50"/>
      <c r="K43" s="50"/>
      <c r="L43" s="50"/>
    </row>
    <row r="44" spans="1:16" s="51" customFormat="1" ht="38.25" customHeight="1" x14ac:dyDescent="0.25">
      <c r="B44" s="49"/>
      <c r="C44" s="186"/>
      <c r="D44" s="186"/>
      <c r="E44" s="186"/>
      <c r="F44" s="186"/>
      <c r="G44" s="186"/>
      <c r="H44" s="186"/>
      <c r="I44" s="186"/>
    </row>
    <row r="45" spans="1:16" s="51" customFormat="1" ht="38.25" customHeight="1" x14ac:dyDescent="0.25">
      <c r="B45" s="49"/>
      <c r="C45" s="186"/>
      <c r="D45" s="186"/>
      <c r="E45" s="186"/>
      <c r="F45" s="186"/>
      <c r="G45" s="186"/>
      <c r="H45" s="186"/>
      <c r="I45" s="186"/>
    </row>
    <row r="46" spans="1:16" ht="12" customHeight="1" x14ac:dyDescent="0.25"/>
    <row r="47" spans="1:16" ht="12" customHeight="1" x14ac:dyDescent="0.25"/>
    <row r="48" spans="1:1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</sheetData>
  <mergeCells count="12">
    <mergeCell ref="C43:I43"/>
    <mergeCell ref="C44:I44"/>
    <mergeCell ref="C45:I45"/>
    <mergeCell ref="A3:B3"/>
    <mergeCell ref="C3:K3"/>
    <mergeCell ref="A5:A7"/>
    <mergeCell ref="B5:B7"/>
    <mergeCell ref="D5:L5"/>
    <mergeCell ref="D6:F6"/>
    <mergeCell ref="G6:I6"/>
    <mergeCell ref="J6:L6"/>
    <mergeCell ref="I36:L38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13.886718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13" max="13" width="13.88671875" customWidth="1"/>
    <col min="257" max="257" width="8" customWidth="1"/>
    <col min="258" max="258" width="46.33203125" customWidth="1"/>
    <col min="259" max="259" width="13.88671875" customWidth="1"/>
    <col min="260" max="261" width="9.6640625" customWidth="1"/>
    <col min="262" max="262" width="8.6640625" customWidth="1"/>
    <col min="263" max="264" width="9.6640625" customWidth="1"/>
    <col min="265" max="265" width="8.6640625" customWidth="1"/>
    <col min="266" max="267" width="9.6640625" customWidth="1"/>
    <col min="268" max="268" width="8.6640625" customWidth="1"/>
    <col min="269" max="269" width="13.88671875" customWidth="1"/>
    <col min="513" max="513" width="8" customWidth="1"/>
    <col min="514" max="514" width="46.33203125" customWidth="1"/>
    <col min="515" max="515" width="13.88671875" customWidth="1"/>
    <col min="516" max="517" width="9.6640625" customWidth="1"/>
    <col min="518" max="518" width="8.6640625" customWidth="1"/>
    <col min="519" max="520" width="9.6640625" customWidth="1"/>
    <col min="521" max="521" width="8.6640625" customWidth="1"/>
    <col min="522" max="523" width="9.6640625" customWidth="1"/>
    <col min="524" max="524" width="8.6640625" customWidth="1"/>
    <col min="525" max="525" width="13.88671875" customWidth="1"/>
    <col min="769" max="769" width="8" customWidth="1"/>
    <col min="770" max="770" width="46.33203125" customWidth="1"/>
    <col min="771" max="771" width="13.88671875" customWidth="1"/>
    <col min="772" max="773" width="9.6640625" customWidth="1"/>
    <col min="774" max="774" width="8.6640625" customWidth="1"/>
    <col min="775" max="776" width="9.6640625" customWidth="1"/>
    <col min="777" max="777" width="8.6640625" customWidth="1"/>
    <col min="778" max="779" width="9.6640625" customWidth="1"/>
    <col min="780" max="780" width="8.6640625" customWidth="1"/>
    <col min="781" max="781" width="13.88671875" customWidth="1"/>
    <col min="1025" max="1025" width="8" customWidth="1"/>
    <col min="1026" max="1026" width="46.33203125" customWidth="1"/>
    <col min="1027" max="1027" width="13.88671875" customWidth="1"/>
    <col min="1028" max="1029" width="9.6640625" customWidth="1"/>
    <col min="1030" max="1030" width="8.6640625" customWidth="1"/>
    <col min="1031" max="1032" width="9.6640625" customWidth="1"/>
    <col min="1033" max="1033" width="8.6640625" customWidth="1"/>
    <col min="1034" max="1035" width="9.6640625" customWidth="1"/>
    <col min="1036" max="1036" width="8.6640625" customWidth="1"/>
    <col min="1037" max="1037" width="13.88671875" customWidth="1"/>
    <col min="1281" max="1281" width="8" customWidth="1"/>
    <col min="1282" max="1282" width="46.33203125" customWidth="1"/>
    <col min="1283" max="1283" width="13.88671875" customWidth="1"/>
    <col min="1284" max="1285" width="9.6640625" customWidth="1"/>
    <col min="1286" max="1286" width="8.6640625" customWidth="1"/>
    <col min="1287" max="1288" width="9.6640625" customWidth="1"/>
    <col min="1289" max="1289" width="8.6640625" customWidth="1"/>
    <col min="1290" max="1291" width="9.6640625" customWidth="1"/>
    <col min="1292" max="1292" width="8.6640625" customWidth="1"/>
    <col min="1293" max="1293" width="13.88671875" customWidth="1"/>
    <col min="1537" max="1537" width="8" customWidth="1"/>
    <col min="1538" max="1538" width="46.33203125" customWidth="1"/>
    <col min="1539" max="1539" width="13.88671875" customWidth="1"/>
    <col min="1540" max="1541" width="9.6640625" customWidth="1"/>
    <col min="1542" max="1542" width="8.6640625" customWidth="1"/>
    <col min="1543" max="1544" width="9.6640625" customWidth="1"/>
    <col min="1545" max="1545" width="8.6640625" customWidth="1"/>
    <col min="1546" max="1547" width="9.6640625" customWidth="1"/>
    <col min="1548" max="1548" width="8.6640625" customWidth="1"/>
    <col min="1549" max="1549" width="13.88671875" customWidth="1"/>
    <col min="1793" max="1793" width="8" customWidth="1"/>
    <col min="1794" max="1794" width="46.33203125" customWidth="1"/>
    <col min="1795" max="1795" width="13.88671875" customWidth="1"/>
    <col min="1796" max="1797" width="9.6640625" customWidth="1"/>
    <col min="1798" max="1798" width="8.6640625" customWidth="1"/>
    <col min="1799" max="1800" width="9.6640625" customWidth="1"/>
    <col min="1801" max="1801" width="8.6640625" customWidth="1"/>
    <col min="1802" max="1803" width="9.6640625" customWidth="1"/>
    <col min="1804" max="1804" width="8.6640625" customWidth="1"/>
    <col min="1805" max="1805" width="13.88671875" customWidth="1"/>
    <col min="2049" max="2049" width="8" customWidth="1"/>
    <col min="2050" max="2050" width="46.33203125" customWidth="1"/>
    <col min="2051" max="2051" width="13.88671875" customWidth="1"/>
    <col min="2052" max="2053" width="9.6640625" customWidth="1"/>
    <col min="2054" max="2054" width="8.6640625" customWidth="1"/>
    <col min="2055" max="2056" width="9.6640625" customWidth="1"/>
    <col min="2057" max="2057" width="8.6640625" customWidth="1"/>
    <col min="2058" max="2059" width="9.6640625" customWidth="1"/>
    <col min="2060" max="2060" width="8.6640625" customWidth="1"/>
    <col min="2061" max="2061" width="13.88671875" customWidth="1"/>
    <col min="2305" max="2305" width="8" customWidth="1"/>
    <col min="2306" max="2306" width="46.33203125" customWidth="1"/>
    <col min="2307" max="2307" width="13.88671875" customWidth="1"/>
    <col min="2308" max="2309" width="9.6640625" customWidth="1"/>
    <col min="2310" max="2310" width="8.6640625" customWidth="1"/>
    <col min="2311" max="2312" width="9.6640625" customWidth="1"/>
    <col min="2313" max="2313" width="8.6640625" customWidth="1"/>
    <col min="2314" max="2315" width="9.6640625" customWidth="1"/>
    <col min="2316" max="2316" width="8.6640625" customWidth="1"/>
    <col min="2317" max="2317" width="13.88671875" customWidth="1"/>
    <col min="2561" max="2561" width="8" customWidth="1"/>
    <col min="2562" max="2562" width="46.33203125" customWidth="1"/>
    <col min="2563" max="2563" width="13.88671875" customWidth="1"/>
    <col min="2564" max="2565" width="9.6640625" customWidth="1"/>
    <col min="2566" max="2566" width="8.6640625" customWidth="1"/>
    <col min="2567" max="2568" width="9.6640625" customWidth="1"/>
    <col min="2569" max="2569" width="8.6640625" customWidth="1"/>
    <col min="2570" max="2571" width="9.6640625" customWidth="1"/>
    <col min="2572" max="2572" width="8.6640625" customWidth="1"/>
    <col min="2573" max="2573" width="13.88671875" customWidth="1"/>
    <col min="2817" max="2817" width="8" customWidth="1"/>
    <col min="2818" max="2818" width="46.33203125" customWidth="1"/>
    <col min="2819" max="2819" width="13.88671875" customWidth="1"/>
    <col min="2820" max="2821" width="9.6640625" customWidth="1"/>
    <col min="2822" max="2822" width="8.6640625" customWidth="1"/>
    <col min="2823" max="2824" width="9.6640625" customWidth="1"/>
    <col min="2825" max="2825" width="8.6640625" customWidth="1"/>
    <col min="2826" max="2827" width="9.6640625" customWidth="1"/>
    <col min="2828" max="2828" width="8.6640625" customWidth="1"/>
    <col min="2829" max="2829" width="13.88671875" customWidth="1"/>
    <col min="3073" max="3073" width="8" customWidth="1"/>
    <col min="3074" max="3074" width="46.33203125" customWidth="1"/>
    <col min="3075" max="3075" width="13.88671875" customWidth="1"/>
    <col min="3076" max="3077" width="9.6640625" customWidth="1"/>
    <col min="3078" max="3078" width="8.6640625" customWidth="1"/>
    <col min="3079" max="3080" width="9.6640625" customWidth="1"/>
    <col min="3081" max="3081" width="8.6640625" customWidth="1"/>
    <col min="3082" max="3083" width="9.6640625" customWidth="1"/>
    <col min="3084" max="3084" width="8.6640625" customWidth="1"/>
    <col min="3085" max="3085" width="13.88671875" customWidth="1"/>
    <col min="3329" max="3329" width="8" customWidth="1"/>
    <col min="3330" max="3330" width="46.33203125" customWidth="1"/>
    <col min="3331" max="3331" width="13.88671875" customWidth="1"/>
    <col min="3332" max="3333" width="9.6640625" customWidth="1"/>
    <col min="3334" max="3334" width="8.6640625" customWidth="1"/>
    <col min="3335" max="3336" width="9.6640625" customWidth="1"/>
    <col min="3337" max="3337" width="8.6640625" customWidth="1"/>
    <col min="3338" max="3339" width="9.6640625" customWidth="1"/>
    <col min="3340" max="3340" width="8.6640625" customWidth="1"/>
    <col min="3341" max="3341" width="13.88671875" customWidth="1"/>
    <col min="3585" max="3585" width="8" customWidth="1"/>
    <col min="3586" max="3586" width="46.33203125" customWidth="1"/>
    <col min="3587" max="3587" width="13.88671875" customWidth="1"/>
    <col min="3588" max="3589" width="9.6640625" customWidth="1"/>
    <col min="3590" max="3590" width="8.6640625" customWidth="1"/>
    <col min="3591" max="3592" width="9.6640625" customWidth="1"/>
    <col min="3593" max="3593" width="8.6640625" customWidth="1"/>
    <col min="3594" max="3595" width="9.6640625" customWidth="1"/>
    <col min="3596" max="3596" width="8.6640625" customWidth="1"/>
    <col min="3597" max="3597" width="13.88671875" customWidth="1"/>
    <col min="3841" max="3841" width="8" customWidth="1"/>
    <col min="3842" max="3842" width="46.33203125" customWidth="1"/>
    <col min="3843" max="3843" width="13.88671875" customWidth="1"/>
    <col min="3844" max="3845" width="9.6640625" customWidth="1"/>
    <col min="3846" max="3846" width="8.6640625" customWidth="1"/>
    <col min="3847" max="3848" width="9.6640625" customWidth="1"/>
    <col min="3849" max="3849" width="8.6640625" customWidth="1"/>
    <col min="3850" max="3851" width="9.6640625" customWidth="1"/>
    <col min="3852" max="3852" width="8.6640625" customWidth="1"/>
    <col min="3853" max="3853" width="13.88671875" customWidth="1"/>
    <col min="4097" max="4097" width="8" customWidth="1"/>
    <col min="4098" max="4098" width="46.33203125" customWidth="1"/>
    <col min="4099" max="4099" width="13.88671875" customWidth="1"/>
    <col min="4100" max="4101" width="9.6640625" customWidth="1"/>
    <col min="4102" max="4102" width="8.6640625" customWidth="1"/>
    <col min="4103" max="4104" width="9.6640625" customWidth="1"/>
    <col min="4105" max="4105" width="8.6640625" customWidth="1"/>
    <col min="4106" max="4107" width="9.6640625" customWidth="1"/>
    <col min="4108" max="4108" width="8.6640625" customWidth="1"/>
    <col min="4109" max="4109" width="13.88671875" customWidth="1"/>
    <col min="4353" max="4353" width="8" customWidth="1"/>
    <col min="4354" max="4354" width="46.33203125" customWidth="1"/>
    <col min="4355" max="4355" width="13.88671875" customWidth="1"/>
    <col min="4356" max="4357" width="9.6640625" customWidth="1"/>
    <col min="4358" max="4358" width="8.6640625" customWidth="1"/>
    <col min="4359" max="4360" width="9.6640625" customWidth="1"/>
    <col min="4361" max="4361" width="8.6640625" customWidth="1"/>
    <col min="4362" max="4363" width="9.6640625" customWidth="1"/>
    <col min="4364" max="4364" width="8.6640625" customWidth="1"/>
    <col min="4365" max="4365" width="13.88671875" customWidth="1"/>
    <col min="4609" max="4609" width="8" customWidth="1"/>
    <col min="4610" max="4610" width="46.33203125" customWidth="1"/>
    <col min="4611" max="4611" width="13.88671875" customWidth="1"/>
    <col min="4612" max="4613" width="9.6640625" customWidth="1"/>
    <col min="4614" max="4614" width="8.6640625" customWidth="1"/>
    <col min="4615" max="4616" width="9.6640625" customWidth="1"/>
    <col min="4617" max="4617" width="8.6640625" customWidth="1"/>
    <col min="4618" max="4619" width="9.6640625" customWidth="1"/>
    <col min="4620" max="4620" width="8.6640625" customWidth="1"/>
    <col min="4621" max="4621" width="13.88671875" customWidth="1"/>
    <col min="4865" max="4865" width="8" customWidth="1"/>
    <col min="4866" max="4866" width="46.33203125" customWidth="1"/>
    <col min="4867" max="4867" width="13.88671875" customWidth="1"/>
    <col min="4868" max="4869" width="9.6640625" customWidth="1"/>
    <col min="4870" max="4870" width="8.6640625" customWidth="1"/>
    <col min="4871" max="4872" width="9.6640625" customWidth="1"/>
    <col min="4873" max="4873" width="8.6640625" customWidth="1"/>
    <col min="4874" max="4875" width="9.6640625" customWidth="1"/>
    <col min="4876" max="4876" width="8.6640625" customWidth="1"/>
    <col min="4877" max="4877" width="13.88671875" customWidth="1"/>
    <col min="5121" max="5121" width="8" customWidth="1"/>
    <col min="5122" max="5122" width="46.33203125" customWidth="1"/>
    <col min="5123" max="5123" width="13.88671875" customWidth="1"/>
    <col min="5124" max="5125" width="9.6640625" customWidth="1"/>
    <col min="5126" max="5126" width="8.6640625" customWidth="1"/>
    <col min="5127" max="5128" width="9.6640625" customWidth="1"/>
    <col min="5129" max="5129" width="8.6640625" customWidth="1"/>
    <col min="5130" max="5131" width="9.6640625" customWidth="1"/>
    <col min="5132" max="5132" width="8.6640625" customWidth="1"/>
    <col min="5133" max="5133" width="13.88671875" customWidth="1"/>
    <col min="5377" max="5377" width="8" customWidth="1"/>
    <col min="5378" max="5378" width="46.33203125" customWidth="1"/>
    <col min="5379" max="5379" width="13.88671875" customWidth="1"/>
    <col min="5380" max="5381" width="9.6640625" customWidth="1"/>
    <col min="5382" max="5382" width="8.6640625" customWidth="1"/>
    <col min="5383" max="5384" width="9.6640625" customWidth="1"/>
    <col min="5385" max="5385" width="8.6640625" customWidth="1"/>
    <col min="5386" max="5387" width="9.6640625" customWidth="1"/>
    <col min="5388" max="5388" width="8.6640625" customWidth="1"/>
    <col min="5389" max="5389" width="13.88671875" customWidth="1"/>
    <col min="5633" max="5633" width="8" customWidth="1"/>
    <col min="5634" max="5634" width="46.33203125" customWidth="1"/>
    <col min="5635" max="5635" width="13.88671875" customWidth="1"/>
    <col min="5636" max="5637" width="9.6640625" customWidth="1"/>
    <col min="5638" max="5638" width="8.6640625" customWidth="1"/>
    <col min="5639" max="5640" width="9.6640625" customWidth="1"/>
    <col min="5641" max="5641" width="8.6640625" customWidth="1"/>
    <col min="5642" max="5643" width="9.6640625" customWidth="1"/>
    <col min="5644" max="5644" width="8.6640625" customWidth="1"/>
    <col min="5645" max="5645" width="13.88671875" customWidth="1"/>
    <col min="5889" max="5889" width="8" customWidth="1"/>
    <col min="5890" max="5890" width="46.33203125" customWidth="1"/>
    <col min="5891" max="5891" width="13.88671875" customWidth="1"/>
    <col min="5892" max="5893" width="9.6640625" customWidth="1"/>
    <col min="5894" max="5894" width="8.6640625" customWidth="1"/>
    <col min="5895" max="5896" width="9.6640625" customWidth="1"/>
    <col min="5897" max="5897" width="8.6640625" customWidth="1"/>
    <col min="5898" max="5899" width="9.6640625" customWidth="1"/>
    <col min="5900" max="5900" width="8.6640625" customWidth="1"/>
    <col min="5901" max="5901" width="13.88671875" customWidth="1"/>
    <col min="6145" max="6145" width="8" customWidth="1"/>
    <col min="6146" max="6146" width="46.33203125" customWidth="1"/>
    <col min="6147" max="6147" width="13.88671875" customWidth="1"/>
    <col min="6148" max="6149" width="9.6640625" customWidth="1"/>
    <col min="6150" max="6150" width="8.6640625" customWidth="1"/>
    <col min="6151" max="6152" width="9.6640625" customWidth="1"/>
    <col min="6153" max="6153" width="8.6640625" customWidth="1"/>
    <col min="6154" max="6155" width="9.6640625" customWidth="1"/>
    <col min="6156" max="6156" width="8.6640625" customWidth="1"/>
    <col min="6157" max="6157" width="13.88671875" customWidth="1"/>
    <col min="6401" max="6401" width="8" customWidth="1"/>
    <col min="6402" max="6402" width="46.33203125" customWidth="1"/>
    <col min="6403" max="6403" width="13.88671875" customWidth="1"/>
    <col min="6404" max="6405" width="9.6640625" customWidth="1"/>
    <col min="6406" max="6406" width="8.6640625" customWidth="1"/>
    <col min="6407" max="6408" width="9.6640625" customWidth="1"/>
    <col min="6409" max="6409" width="8.6640625" customWidth="1"/>
    <col min="6410" max="6411" width="9.6640625" customWidth="1"/>
    <col min="6412" max="6412" width="8.6640625" customWidth="1"/>
    <col min="6413" max="6413" width="13.88671875" customWidth="1"/>
    <col min="6657" max="6657" width="8" customWidth="1"/>
    <col min="6658" max="6658" width="46.33203125" customWidth="1"/>
    <col min="6659" max="6659" width="13.88671875" customWidth="1"/>
    <col min="6660" max="6661" width="9.6640625" customWidth="1"/>
    <col min="6662" max="6662" width="8.6640625" customWidth="1"/>
    <col min="6663" max="6664" width="9.6640625" customWidth="1"/>
    <col min="6665" max="6665" width="8.6640625" customWidth="1"/>
    <col min="6666" max="6667" width="9.6640625" customWidth="1"/>
    <col min="6668" max="6668" width="8.6640625" customWidth="1"/>
    <col min="6669" max="6669" width="13.88671875" customWidth="1"/>
    <col min="6913" max="6913" width="8" customWidth="1"/>
    <col min="6914" max="6914" width="46.33203125" customWidth="1"/>
    <col min="6915" max="6915" width="13.88671875" customWidth="1"/>
    <col min="6916" max="6917" width="9.6640625" customWidth="1"/>
    <col min="6918" max="6918" width="8.6640625" customWidth="1"/>
    <col min="6919" max="6920" width="9.6640625" customWidth="1"/>
    <col min="6921" max="6921" width="8.6640625" customWidth="1"/>
    <col min="6922" max="6923" width="9.6640625" customWidth="1"/>
    <col min="6924" max="6924" width="8.6640625" customWidth="1"/>
    <col min="6925" max="6925" width="13.88671875" customWidth="1"/>
    <col min="7169" max="7169" width="8" customWidth="1"/>
    <col min="7170" max="7170" width="46.33203125" customWidth="1"/>
    <col min="7171" max="7171" width="13.88671875" customWidth="1"/>
    <col min="7172" max="7173" width="9.6640625" customWidth="1"/>
    <col min="7174" max="7174" width="8.6640625" customWidth="1"/>
    <col min="7175" max="7176" width="9.6640625" customWidth="1"/>
    <col min="7177" max="7177" width="8.6640625" customWidth="1"/>
    <col min="7178" max="7179" width="9.6640625" customWidth="1"/>
    <col min="7180" max="7180" width="8.6640625" customWidth="1"/>
    <col min="7181" max="7181" width="13.88671875" customWidth="1"/>
    <col min="7425" max="7425" width="8" customWidth="1"/>
    <col min="7426" max="7426" width="46.33203125" customWidth="1"/>
    <col min="7427" max="7427" width="13.88671875" customWidth="1"/>
    <col min="7428" max="7429" width="9.6640625" customWidth="1"/>
    <col min="7430" max="7430" width="8.6640625" customWidth="1"/>
    <col min="7431" max="7432" width="9.6640625" customWidth="1"/>
    <col min="7433" max="7433" width="8.6640625" customWidth="1"/>
    <col min="7434" max="7435" width="9.6640625" customWidth="1"/>
    <col min="7436" max="7436" width="8.6640625" customWidth="1"/>
    <col min="7437" max="7437" width="13.88671875" customWidth="1"/>
    <col min="7681" max="7681" width="8" customWidth="1"/>
    <col min="7682" max="7682" width="46.33203125" customWidth="1"/>
    <col min="7683" max="7683" width="13.88671875" customWidth="1"/>
    <col min="7684" max="7685" width="9.6640625" customWidth="1"/>
    <col min="7686" max="7686" width="8.6640625" customWidth="1"/>
    <col min="7687" max="7688" width="9.6640625" customWidth="1"/>
    <col min="7689" max="7689" width="8.6640625" customWidth="1"/>
    <col min="7690" max="7691" width="9.6640625" customWidth="1"/>
    <col min="7692" max="7692" width="8.6640625" customWidth="1"/>
    <col min="7693" max="7693" width="13.88671875" customWidth="1"/>
    <col min="7937" max="7937" width="8" customWidth="1"/>
    <col min="7938" max="7938" width="46.33203125" customWidth="1"/>
    <col min="7939" max="7939" width="13.88671875" customWidth="1"/>
    <col min="7940" max="7941" width="9.6640625" customWidth="1"/>
    <col min="7942" max="7942" width="8.6640625" customWidth="1"/>
    <col min="7943" max="7944" width="9.6640625" customWidth="1"/>
    <col min="7945" max="7945" width="8.6640625" customWidth="1"/>
    <col min="7946" max="7947" width="9.6640625" customWidth="1"/>
    <col min="7948" max="7948" width="8.6640625" customWidth="1"/>
    <col min="7949" max="7949" width="13.88671875" customWidth="1"/>
    <col min="8193" max="8193" width="8" customWidth="1"/>
    <col min="8194" max="8194" width="46.33203125" customWidth="1"/>
    <col min="8195" max="8195" width="13.88671875" customWidth="1"/>
    <col min="8196" max="8197" width="9.6640625" customWidth="1"/>
    <col min="8198" max="8198" width="8.6640625" customWidth="1"/>
    <col min="8199" max="8200" width="9.6640625" customWidth="1"/>
    <col min="8201" max="8201" width="8.6640625" customWidth="1"/>
    <col min="8202" max="8203" width="9.6640625" customWidth="1"/>
    <col min="8204" max="8204" width="8.6640625" customWidth="1"/>
    <col min="8205" max="8205" width="13.88671875" customWidth="1"/>
    <col min="8449" max="8449" width="8" customWidth="1"/>
    <col min="8450" max="8450" width="46.33203125" customWidth="1"/>
    <col min="8451" max="8451" width="13.88671875" customWidth="1"/>
    <col min="8452" max="8453" width="9.6640625" customWidth="1"/>
    <col min="8454" max="8454" width="8.6640625" customWidth="1"/>
    <col min="8455" max="8456" width="9.6640625" customWidth="1"/>
    <col min="8457" max="8457" width="8.6640625" customWidth="1"/>
    <col min="8458" max="8459" width="9.6640625" customWidth="1"/>
    <col min="8460" max="8460" width="8.6640625" customWidth="1"/>
    <col min="8461" max="8461" width="13.88671875" customWidth="1"/>
    <col min="8705" max="8705" width="8" customWidth="1"/>
    <col min="8706" max="8706" width="46.33203125" customWidth="1"/>
    <col min="8707" max="8707" width="13.88671875" customWidth="1"/>
    <col min="8708" max="8709" width="9.6640625" customWidth="1"/>
    <col min="8710" max="8710" width="8.6640625" customWidth="1"/>
    <col min="8711" max="8712" width="9.6640625" customWidth="1"/>
    <col min="8713" max="8713" width="8.6640625" customWidth="1"/>
    <col min="8714" max="8715" width="9.6640625" customWidth="1"/>
    <col min="8716" max="8716" width="8.6640625" customWidth="1"/>
    <col min="8717" max="8717" width="13.88671875" customWidth="1"/>
    <col min="8961" max="8961" width="8" customWidth="1"/>
    <col min="8962" max="8962" width="46.33203125" customWidth="1"/>
    <col min="8963" max="8963" width="13.88671875" customWidth="1"/>
    <col min="8964" max="8965" width="9.6640625" customWidth="1"/>
    <col min="8966" max="8966" width="8.6640625" customWidth="1"/>
    <col min="8967" max="8968" width="9.6640625" customWidth="1"/>
    <col min="8969" max="8969" width="8.6640625" customWidth="1"/>
    <col min="8970" max="8971" width="9.6640625" customWidth="1"/>
    <col min="8972" max="8972" width="8.6640625" customWidth="1"/>
    <col min="8973" max="8973" width="13.88671875" customWidth="1"/>
    <col min="9217" max="9217" width="8" customWidth="1"/>
    <col min="9218" max="9218" width="46.33203125" customWidth="1"/>
    <col min="9219" max="9219" width="13.88671875" customWidth="1"/>
    <col min="9220" max="9221" width="9.6640625" customWidth="1"/>
    <col min="9222" max="9222" width="8.6640625" customWidth="1"/>
    <col min="9223" max="9224" width="9.6640625" customWidth="1"/>
    <col min="9225" max="9225" width="8.6640625" customWidth="1"/>
    <col min="9226" max="9227" width="9.6640625" customWidth="1"/>
    <col min="9228" max="9228" width="8.6640625" customWidth="1"/>
    <col min="9229" max="9229" width="13.88671875" customWidth="1"/>
    <col min="9473" max="9473" width="8" customWidth="1"/>
    <col min="9474" max="9474" width="46.33203125" customWidth="1"/>
    <col min="9475" max="9475" width="13.88671875" customWidth="1"/>
    <col min="9476" max="9477" width="9.6640625" customWidth="1"/>
    <col min="9478" max="9478" width="8.6640625" customWidth="1"/>
    <col min="9479" max="9480" width="9.6640625" customWidth="1"/>
    <col min="9481" max="9481" width="8.6640625" customWidth="1"/>
    <col min="9482" max="9483" width="9.6640625" customWidth="1"/>
    <col min="9484" max="9484" width="8.6640625" customWidth="1"/>
    <col min="9485" max="9485" width="13.88671875" customWidth="1"/>
    <col min="9729" max="9729" width="8" customWidth="1"/>
    <col min="9730" max="9730" width="46.33203125" customWidth="1"/>
    <col min="9731" max="9731" width="13.88671875" customWidth="1"/>
    <col min="9732" max="9733" width="9.6640625" customWidth="1"/>
    <col min="9734" max="9734" width="8.6640625" customWidth="1"/>
    <col min="9735" max="9736" width="9.6640625" customWidth="1"/>
    <col min="9737" max="9737" width="8.6640625" customWidth="1"/>
    <col min="9738" max="9739" width="9.6640625" customWidth="1"/>
    <col min="9740" max="9740" width="8.6640625" customWidth="1"/>
    <col min="9741" max="9741" width="13.88671875" customWidth="1"/>
    <col min="9985" max="9985" width="8" customWidth="1"/>
    <col min="9986" max="9986" width="46.33203125" customWidth="1"/>
    <col min="9987" max="9987" width="13.88671875" customWidth="1"/>
    <col min="9988" max="9989" width="9.6640625" customWidth="1"/>
    <col min="9990" max="9990" width="8.6640625" customWidth="1"/>
    <col min="9991" max="9992" width="9.6640625" customWidth="1"/>
    <col min="9993" max="9993" width="8.6640625" customWidth="1"/>
    <col min="9994" max="9995" width="9.6640625" customWidth="1"/>
    <col min="9996" max="9996" width="8.6640625" customWidth="1"/>
    <col min="9997" max="9997" width="13.88671875" customWidth="1"/>
    <col min="10241" max="10241" width="8" customWidth="1"/>
    <col min="10242" max="10242" width="46.33203125" customWidth="1"/>
    <col min="10243" max="10243" width="13.88671875" customWidth="1"/>
    <col min="10244" max="10245" width="9.6640625" customWidth="1"/>
    <col min="10246" max="10246" width="8.6640625" customWidth="1"/>
    <col min="10247" max="10248" width="9.6640625" customWidth="1"/>
    <col min="10249" max="10249" width="8.6640625" customWidth="1"/>
    <col min="10250" max="10251" width="9.6640625" customWidth="1"/>
    <col min="10252" max="10252" width="8.6640625" customWidth="1"/>
    <col min="10253" max="10253" width="13.88671875" customWidth="1"/>
    <col min="10497" max="10497" width="8" customWidth="1"/>
    <col min="10498" max="10498" width="46.33203125" customWidth="1"/>
    <col min="10499" max="10499" width="13.88671875" customWidth="1"/>
    <col min="10500" max="10501" width="9.6640625" customWidth="1"/>
    <col min="10502" max="10502" width="8.6640625" customWidth="1"/>
    <col min="10503" max="10504" width="9.6640625" customWidth="1"/>
    <col min="10505" max="10505" width="8.6640625" customWidth="1"/>
    <col min="10506" max="10507" width="9.6640625" customWidth="1"/>
    <col min="10508" max="10508" width="8.6640625" customWidth="1"/>
    <col min="10509" max="10509" width="13.88671875" customWidth="1"/>
    <col min="10753" max="10753" width="8" customWidth="1"/>
    <col min="10754" max="10754" width="46.33203125" customWidth="1"/>
    <col min="10755" max="10755" width="13.88671875" customWidth="1"/>
    <col min="10756" max="10757" width="9.6640625" customWidth="1"/>
    <col min="10758" max="10758" width="8.6640625" customWidth="1"/>
    <col min="10759" max="10760" width="9.6640625" customWidth="1"/>
    <col min="10761" max="10761" width="8.6640625" customWidth="1"/>
    <col min="10762" max="10763" width="9.6640625" customWidth="1"/>
    <col min="10764" max="10764" width="8.6640625" customWidth="1"/>
    <col min="10765" max="10765" width="13.88671875" customWidth="1"/>
    <col min="11009" max="11009" width="8" customWidth="1"/>
    <col min="11010" max="11010" width="46.33203125" customWidth="1"/>
    <col min="11011" max="11011" width="13.88671875" customWidth="1"/>
    <col min="11012" max="11013" width="9.6640625" customWidth="1"/>
    <col min="11014" max="11014" width="8.6640625" customWidth="1"/>
    <col min="11015" max="11016" width="9.6640625" customWidth="1"/>
    <col min="11017" max="11017" width="8.6640625" customWidth="1"/>
    <col min="11018" max="11019" width="9.6640625" customWidth="1"/>
    <col min="11020" max="11020" width="8.6640625" customWidth="1"/>
    <col min="11021" max="11021" width="13.88671875" customWidth="1"/>
    <col min="11265" max="11265" width="8" customWidth="1"/>
    <col min="11266" max="11266" width="46.33203125" customWidth="1"/>
    <col min="11267" max="11267" width="13.88671875" customWidth="1"/>
    <col min="11268" max="11269" width="9.6640625" customWidth="1"/>
    <col min="11270" max="11270" width="8.6640625" customWidth="1"/>
    <col min="11271" max="11272" width="9.6640625" customWidth="1"/>
    <col min="11273" max="11273" width="8.6640625" customWidth="1"/>
    <col min="11274" max="11275" width="9.6640625" customWidth="1"/>
    <col min="11276" max="11276" width="8.6640625" customWidth="1"/>
    <col min="11277" max="11277" width="13.88671875" customWidth="1"/>
    <col min="11521" max="11521" width="8" customWidth="1"/>
    <col min="11522" max="11522" width="46.33203125" customWidth="1"/>
    <col min="11523" max="11523" width="13.88671875" customWidth="1"/>
    <col min="11524" max="11525" width="9.6640625" customWidth="1"/>
    <col min="11526" max="11526" width="8.6640625" customWidth="1"/>
    <col min="11527" max="11528" width="9.6640625" customWidth="1"/>
    <col min="11529" max="11529" width="8.6640625" customWidth="1"/>
    <col min="11530" max="11531" width="9.6640625" customWidth="1"/>
    <col min="11532" max="11532" width="8.6640625" customWidth="1"/>
    <col min="11533" max="11533" width="13.88671875" customWidth="1"/>
    <col min="11777" max="11777" width="8" customWidth="1"/>
    <col min="11778" max="11778" width="46.33203125" customWidth="1"/>
    <col min="11779" max="11779" width="13.88671875" customWidth="1"/>
    <col min="11780" max="11781" width="9.6640625" customWidth="1"/>
    <col min="11782" max="11782" width="8.6640625" customWidth="1"/>
    <col min="11783" max="11784" width="9.6640625" customWidth="1"/>
    <col min="11785" max="11785" width="8.6640625" customWidth="1"/>
    <col min="11786" max="11787" width="9.6640625" customWidth="1"/>
    <col min="11788" max="11788" width="8.6640625" customWidth="1"/>
    <col min="11789" max="11789" width="13.88671875" customWidth="1"/>
    <col min="12033" max="12033" width="8" customWidth="1"/>
    <col min="12034" max="12034" width="46.33203125" customWidth="1"/>
    <col min="12035" max="12035" width="13.88671875" customWidth="1"/>
    <col min="12036" max="12037" width="9.6640625" customWidth="1"/>
    <col min="12038" max="12038" width="8.6640625" customWidth="1"/>
    <col min="12039" max="12040" width="9.6640625" customWidth="1"/>
    <col min="12041" max="12041" width="8.6640625" customWidth="1"/>
    <col min="12042" max="12043" width="9.6640625" customWidth="1"/>
    <col min="12044" max="12044" width="8.6640625" customWidth="1"/>
    <col min="12045" max="12045" width="13.88671875" customWidth="1"/>
    <col min="12289" max="12289" width="8" customWidth="1"/>
    <col min="12290" max="12290" width="46.33203125" customWidth="1"/>
    <col min="12291" max="12291" width="13.88671875" customWidth="1"/>
    <col min="12292" max="12293" width="9.6640625" customWidth="1"/>
    <col min="12294" max="12294" width="8.6640625" customWidth="1"/>
    <col min="12295" max="12296" width="9.6640625" customWidth="1"/>
    <col min="12297" max="12297" width="8.6640625" customWidth="1"/>
    <col min="12298" max="12299" width="9.6640625" customWidth="1"/>
    <col min="12300" max="12300" width="8.6640625" customWidth="1"/>
    <col min="12301" max="12301" width="13.88671875" customWidth="1"/>
    <col min="12545" max="12545" width="8" customWidth="1"/>
    <col min="12546" max="12546" width="46.33203125" customWidth="1"/>
    <col min="12547" max="12547" width="13.88671875" customWidth="1"/>
    <col min="12548" max="12549" width="9.6640625" customWidth="1"/>
    <col min="12550" max="12550" width="8.6640625" customWidth="1"/>
    <col min="12551" max="12552" width="9.6640625" customWidth="1"/>
    <col min="12553" max="12553" width="8.6640625" customWidth="1"/>
    <col min="12554" max="12555" width="9.6640625" customWidth="1"/>
    <col min="12556" max="12556" width="8.6640625" customWidth="1"/>
    <col min="12557" max="12557" width="13.88671875" customWidth="1"/>
    <col min="12801" max="12801" width="8" customWidth="1"/>
    <col min="12802" max="12802" width="46.33203125" customWidth="1"/>
    <col min="12803" max="12803" width="13.88671875" customWidth="1"/>
    <col min="12804" max="12805" width="9.6640625" customWidth="1"/>
    <col min="12806" max="12806" width="8.6640625" customWidth="1"/>
    <col min="12807" max="12808" width="9.6640625" customWidth="1"/>
    <col min="12809" max="12809" width="8.6640625" customWidth="1"/>
    <col min="12810" max="12811" width="9.6640625" customWidth="1"/>
    <col min="12812" max="12812" width="8.6640625" customWidth="1"/>
    <col min="12813" max="12813" width="13.88671875" customWidth="1"/>
    <col min="13057" max="13057" width="8" customWidth="1"/>
    <col min="13058" max="13058" width="46.33203125" customWidth="1"/>
    <col min="13059" max="13059" width="13.88671875" customWidth="1"/>
    <col min="13060" max="13061" width="9.6640625" customWidth="1"/>
    <col min="13062" max="13062" width="8.6640625" customWidth="1"/>
    <col min="13063" max="13064" width="9.6640625" customWidth="1"/>
    <col min="13065" max="13065" width="8.6640625" customWidth="1"/>
    <col min="13066" max="13067" width="9.6640625" customWidth="1"/>
    <col min="13068" max="13068" width="8.6640625" customWidth="1"/>
    <col min="13069" max="13069" width="13.88671875" customWidth="1"/>
    <col min="13313" max="13313" width="8" customWidth="1"/>
    <col min="13314" max="13314" width="46.33203125" customWidth="1"/>
    <col min="13315" max="13315" width="13.88671875" customWidth="1"/>
    <col min="13316" max="13317" width="9.6640625" customWidth="1"/>
    <col min="13318" max="13318" width="8.6640625" customWidth="1"/>
    <col min="13319" max="13320" width="9.6640625" customWidth="1"/>
    <col min="13321" max="13321" width="8.6640625" customWidth="1"/>
    <col min="13322" max="13323" width="9.6640625" customWidth="1"/>
    <col min="13324" max="13324" width="8.6640625" customWidth="1"/>
    <col min="13325" max="13325" width="13.88671875" customWidth="1"/>
    <col min="13569" max="13569" width="8" customWidth="1"/>
    <col min="13570" max="13570" width="46.33203125" customWidth="1"/>
    <col min="13571" max="13571" width="13.88671875" customWidth="1"/>
    <col min="13572" max="13573" width="9.6640625" customWidth="1"/>
    <col min="13574" max="13574" width="8.6640625" customWidth="1"/>
    <col min="13575" max="13576" width="9.6640625" customWidth="1"/>
    <col min="13577" max="13577" width="8.6640625" customWidth="1"/>
    <col min="13578" max="13579" width="9.6640625" customWidth="1"/>
    <col min="13580" max="13580" width="8.6640625" customWidth="1"/>
    <col min="13581" max="13581" width="13.88671875" customWidth="1"/>
    <col min="13825" max="13825" width="8" customWidth="1"/>
    <col min="13826" max="13826" width="46.33203125" customWidth="1"/>
    <col min="13827" max="13827" width="13.88671875" customWidth="1"/>
    <col min="13828" max="13829" width="9.6640625" customWidth="1"/>
    <col min="13830" max="13830" width="8.6640625" customWidth="1"/>
    <col min="13831" max="13832" width="9.6640625" customWidth="1"/>
    <col min="13833" max="13833" width="8.6640625" customWidth="1"/>
    <col min="13834" max="13835" width="9.6640625" customWidth="1"/>
    <col min="13836" max="13836" width="8.6640625" customWidth="1"/>
    <col min="13837" max="13837" width="13.88671875" customWidth="1"/>
    <col min="14081" max="14081" width="8" customWidth="1"/>
    <col min="14082" max="14082" width="46.33203125" customWidth="1"/>
    <col min="14083" max="14083" width="13.88671875" customWidth="1"/>
    <col min="14084" max="14085" width="9.6640625" customWidth="1"/>
    <col min="14086" max="14086" width="8.6640625" customWidth="1"/>
    <col min="14087" max="14088" width="9.6640625" customWidth="1"/>
    <col min="14089" max="14089" width="8.6640625" customWidth="1"/>
    <col min="14090" max="14091" width="9.6640625" customWidth="1"/>
    <col min="14092" max="14092" width="8.6640625" customWidth="1"/>
    <col min="14093" max="14093" width="13.88671875" customWidth="1"/>
    <col min="14337" max="14337" width="8" customWidth="1"/>
    <col min="14338" max="14338" width="46.33203125" customWidth="1"/>
    <col min="14339" max="14339" width="13.88671875" customWidth="1"/>
    <col min="14340" max="14341" width="9.6640625" customWidth="1"/>
    <col min="14342" max="14342" width="8.6640625" customWidth="1"/>
    <col min="14343" max="14344" width="9.6640625" customWidth="1"/>
    <col min="14345" max="14345" width="8.6640625" customWidth="1"/>
    <col min="14346" max="14347" width="9.6640625" customWidth="1"/>
    <col min="14348" max="14348" width="8.6640625" customWidth="1"/>
    <col min="14349" max="14349" width="13.88671875" customWidth="1"/>
    <col min="14593" max="14593" width="8" customWidth="1"/>
    <col min="14594" max="14594" width="46.33203125" customWidth="1"/>
    <col min="14595" max="14595" width="13.88671875" customWidth="1"/>
    <col min="14596" max="14597" width="9.6640625" customWidth="1"/>
    <col min="14598" max="14598" width="8.6640625" customWidth="1"/>
    <col min="14599" max="14600" width="9.6640625" customWidth="1"/>
    <col min="14601" max="14601" width="8.6640625" customWidth="1"/>
    <col min="14602" max="14603" width="9.6640625" customWidth="1"/>
    <col min="14604" max="14604" width="8.6640625" customWidth="1"/>
    <col min="14605" max="14605" width="13.88671875" customWidth="1"/>
    <col min="14849" max="14849" width="8" customWidth="1"/>
    <col min="14850" max="14850" width="46.33203125" customWidth="1"/>
    <col min="14851" max="14851" width="13.88671875" customWidth="1"/>
    <col min="14852" max="14853" width="9.6640625" customWidth="1"/>
    <col min="14854" max="14854" width="8.6640625" customWidth="1"/>
    <col min="14855" max="14856" width="9.6640625" customWidth="1"/>
    <col min="14857" max="14857" width="8.6640625" customWidth="1"/>
    <col min="14858" max="14859" width="9.6640625" customWidth="1"/>
    <col min="14860" max="14860" width="8.6640625" customWidth="1"/>
    <col min="14861" max="14861" width="13.88671875" customWidth="1"/>
    <col min="15105" max="15105" width="8" customWidth="1"/>
    <col min="15106" max="15106" width="46.33203125" customWidth="1"/>
    <col min="15107" max="15107" width="13.88671875" customWidth="1"/>
    <col min="15108" max="15109" width="9.6640625" customWidth="1"/>
    <col min="15110" max="15110" width="8.6640625" customWidth="1"/>
    <col min="15111" max="15112" width="9.6640625" customWidth="1"/>
    <col min="15113" max="15113" width="8.6640625" customWidth="1"/>
    <col min="15114" max="15115" width="9.6640625" customWidth="1"/>
    <col min="15116" max="15116" width="8.6640625" customWidth="1"/>
    <col min="15117" max="15117" width="13.88671875" customWidth="1"/>
    <col min="15361" max="15361" width="8" customWidth="1"/>
    <col min="15362" max="15362" width="46.33203125" customWidth="1"/>
    <col min="15363" max="15363" width="13.88671875" customWidth="1"/>
    <col min="15364" max="15365" width="9.6640625" customWidth="1"/>
    <col min="15366" max="15366" width="8.6640625" customWidth="1"/>
    <col min="15367" max="15368" width="9.6640625" customWidth="1"/>
    <col min="15369" max="15369" width="8.6640625" customWidth="1"/>
    <col min="15370" max="15371" width="9.6640625" customWidth="1"/>
    <col min="15372" max="15372" width="8.6640625" customWidth="1"/>
    <col min="15373" max="15373" width="13.88671875" customWidth="1"/>
    <col min="15617" max="15617" width="8" customWidth="1"/>
    <col min="15618" max="15618" width="46.33203125" customWidth="1"/>
    <col min="15619" max="15619" width="13.88671875" customWidth="1"/>
    <col min="15620" max="15621" width="9.6640625" customWidth="1"/>
    <col min="15622" max="15622" width="8.6640625" customWidth="1"/>
    <col min="15623" max="15624" width="9.6640625" customWidth="1"/>
    <col min="15625" max="15625" width="8.6640625" customWidth="1"/>
    <col min="15626" max="15627" width="9.6640625" customWidth="1"/>
    <col min="15628" max="15628" width="8.6640625" customWidth="1"/>
    <col min="15629" max="15629" width="13.88671875" customWidth="1"/>
    <col min="15873" max="15873" width="8" customWidth="1"/>
    <col min="15874" max="15874" width="46.33203125" customWidth="1"/>
    <col min="15875" max="15875" width="13.88671875" customWidth="1"/>
    <col min="15876" max="15877" width="9.6640625" customWidth="1"/>
    <col min="15878" max="15878" width="8.6640625" customWidth="1"/>
    <col min="15879" max="15880" width="9.6640625" customWidth="1"/>
    <col min="15881" max="15881" width="8.6640625" customWidth="1"/>
    <col min="15882" max="15883" width="9.6640625" customWidth="1"/>
    <col min="15884" max="15884" width="8.6640625" customWidth="1"/>
    <col min="15885" max="15885" width="13.88671875" customWidth="1"/>
    <col min="16129" max="16129" width="8" customWidth="1"/>
    <col min="16130" max="16130" width="46.33203125" customWidth="1"/>
    <col min="16131" max="16131" width="13.88671875" customWidth="1"/>
    <col min="16132" max="16133" width="9.6640625" customWidth="1"/>
    <col min="16134" max="16134" width="8.6640625" customWidth="1"/>
    <col min="16135" max="16136" width="9.6640625" customWidth="1"/>
    <col min="16137" max="16137" width="8.6640625" customWidth="1"/>
    <col min="16138" max="16139" width="9.6640625" customWidth="1"/>
    <col min="16140" max="16140" width="8.6640625" customWidth="1"/>
    <col min="16141" max="16141" width="13.88671875" customWidth="1"/>
  </cols>
  <sheetData>
    <row r="1" spans="1:12" ht="20.399999999999999" customHeight="1" x14ac:dyDescent="0.35">
      <c r="A1" s="3"/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2015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190" t="s">
        <v>37</v>
      </c>
      <c r="B5" s="193" t="s">
        <v>1</v>
      </c>
      <c r="C5" s="27"/>
      <c r="D5" s="196" t="s">
        <v>93</v>
      </c>
      <c r="E5" s="197"/>
      <c r="F5" s="197"/>
      <c r="G5" s="197"/>
      <c r="H5" s="197"/>
      <c r="I5" s="197"/>
      <c r="J5" s="197"/>
      <c r="K5" s="197"/>
      <c r="L5" s="197"/>
    </row>
    <row r="6" spans="1:12" ht="18" customHeight="1" x14ac:dyDescent="0.25">
      <c r="A6" s="191"/>
      <c r="B6" s="194"/>
      <c r="C6" s="32" t="s">
        <v>46</v>
      </c>
      <c r="D6" s="198" t="s">
        <v>2</v>
      </c>
      <c r="E6" s="197"/>
      <c r="F6" s="199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192"/>
      <c r="B7" s="195"/>
      <c r="C7" s="45"/>
      <c r="D7" s="12" t="s">
        <v>4</v>
      </c>
      <c r="E7" s="12" t="s">
        <v>5</v>
      </c>
      <c r="F7" s="12" t="s">
        <v>6</v>
      </c>
      <c r="G7" s="12" t="s">
        <v>4</v>
      </c>
      <c r="H7" s="12" t="s">
        <v>5</v>
      </c>
      <c r="I7" s="18" t="s">
        <v>6</v>
      </c>
      <c r="J7" s="12" t="s">
        <v>4</v>
      </c>
      <c r="K7" s="12" t="s">
        <v>5</v>
      </c>
      <c r="L7" s="44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110">
        <v>1.51</v>
      </c>
      <c r="E8" s="16">
        <v>29.4</v>
      </c>
      <c r="F8" s="22">
        <v>2</v>
      </c>
      <c r="G8" s="33">
        <v>2.89</v>
      </c>
      <c r="H8" s="16">
        <v>49.7</v>
      </c>
      <c r="I8" s="22">
        <v>2.1</v>
      </c>
      <c r="J8" s="33">
        <v>4.37</v>
      </c>
      <c r="K8" s="16">
        <v>39.6</v>
      </c>
      <c r="L8" s="22">
        <v>2</v>
      </c>
    </row>
    <row r="9" spans="1:12" ht="14.1" customHeight="1" x14ac:dyDescent="0.25">
      <c r="A9" s="9"/>
      <c r="B9" s="23" t="s">
        <v>8</v>
      </c>
      <c r="C9" s="29"/>
      <c r="D9" s="110"/>
      <c r="E9" s="1"/>
      <c r="F9" s="22"/>
      <c r="G9" s="33"/>
      <c r="H9" s="34"/>
      <c r="I9" s="22"/>
      <c r="J9" s="33"/>
      <c r="K9" s="14"/>
      <c r="L9" s="22"/>
    </row>
    <row r="10" spans="1:12" ht="14.1" customHeight="1" x14ac:dyDescent="0.25">
      <c r="A10" s="9"/>
      <c r="B10" s="35" t="s">
        <v>67</v>
      </c>
      <c r="C10" s="36" t="s">
        <v>48</v>
      </c>
      <c r="D10" s="110">
        <v>0.11</v>
      </c>
      <c r="E10" s="16">
        <v>2</v>
      </c>
      <c r="F10" s="22">
        <v>0.1</v>
      </c>
      <c r="G10" s="33">
        <v>0.42</v>
      </c>
      <c r="H10" s="16">
        <v>7.4</v>
      </c>
      <c r="I10" s="22">
        <v>0.3</v>
      </c>
      <c r="J10" s="33">
        <v>0.53</v>
      </c>
      <c r="K10" s="16">
        <v>4.7</v>
      </c>
      <c r="L10" s="22">
        <v>0.2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110">
        <v>31.99</v>
      </c>
      <c r="E11" s="16">
        <v>529.4</v>
      </c>
      <c r="F11" s="22">
        <v>43.4</v>
      </c>
      <c r="G11" s="33">
        <v>34.880000000000003</v>
      </c>
      <c r="H11" s="16">
        <v>577.20000000000005</v>
      </c>
      <c r="I11" s="22">
        <v>24.9</v>
      </c>
      <c r="J11" s="33">
        <v>66.87</v>
      </c>
      <c r="K11" s="16">
        <v>553.6</v>
      </c>
      <c r="L11" s="22">
        <v>31.2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110">
        <v>0.24</v>
      </c>
      <c r="E12" s="16">
        <v>4.7</v>
      </c>
      <c r="F12" s="22">
        <v>0.3</v>
      </c>
      <c r="G12" s="33">
        <v>0.53</v>
      </c>
      <c r="H12" s="16">
        <v>9.1</v>
      </c>
      <c r="I12" s="22">
        <v>0.4</v>
      </c>
      <c r="J12" s="33">
        <v>0.77</v>
      </c>
      <c r="K12" s="16">
        <v>6.9</v>
      </c>
      <c r="L12" s="22">
        <v>0.4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110">
        <v>1.63</v>
      </c>
      <c r="E13" s="16">
        <v>27.7</v>
      </c>
      <c r="F13" s="22">
        <v>2.2000000000000002</v>
      </c>
      <c r="G13" s="33">
        <v>3.61</v>
      </c>
      <c r="H13" s="16">
        <v>61.7</v>
      </c>
      <c r="I13" s="22">
        <v>2.6</v>
      </c>
      <c r="J13" s="33">
        <v>5.24</v>
      </c>
      <c r="K13" s="16">
        <v>44.9</v>
      </c>
      <c r="L13" s="22">
        <v>2.4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110">
        <v>2.72</v>
      </c>
      <c r="E14" s="16">
        <v>49.9</v>
      </c>
      <c r="F14" s="22">
        <v>3.7</v>
      </c>
      <c r="G14" s="33">
        <v>11.52</v>
      </c>
      <c r="H14" s="16">
        <v>209.1</v>
      </c>
      <c r="I14" s="22">
        <v>8.1999999999999993</v>
      </c>
      <c r="J14" s="33">
        <v>14.24</v>
      </c>
      <c r="K14" s="16">
        <v>130.69999999999999</v>
      </c>
      <c r="L14" s="22">
        <v>6.7</v>
      </c>
    </row>
    <row r="15" spans="1:12" ht="14.1" customHeight="1" x14ac:dyDescent="0.25">
      <c r="A15" s="9" t="s">
        <v>68</v>
      </c>
      <c r="B15" s="11" t="s">
        <v>69</v>
      </c>
      <c r="C15" s="30" t="s">
        <v>75</v>
      </c>
      <c r="D15" s="110">
        <v>3.62</v>
      </c>
      <c r="E15" s="16">
        <v>69.900000000000006</v>
      </c>
      <c r="F15" s="22">
        <v>4.9000000000000004</v>
      </c>
      <c r="G15" s="33">
        <v>5.55</v>
      </c>
      <c r="H15" s="16">
        <v>102.7</v>
      </c>
      <c r="I15" s="22">
        <v>4</v>
      </c>
      <c r="J15" s="33">
        <v>9.17</v>
      </c>
      <c r="K15" s="16">
        <v>86.6</v>
      </c>
      <c r="L15" s="22">
        <v>4.3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110">
        <v>0</v>
      </c>
      <c r="E16" s="16">
        <v>0</v>
      </c>
      <c r="F16" s="22">
        <v>0</v>
      </c>
      <c r="G16" s="33">
        <v>0</v>
      </c>
      <c r="H16" s="16">
        <v>0</v>
      </c>
      <c r="I16" s="22">
        <v>0</v>
      </c>
      <c r="J16" s="33">
        <v>0</v>
      </c>
      <c r="K16" s="16">
        <v>0</v>
      </c>
      <c r="L16" s="22"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110">
        <v>0</v>
      </c>
      <c r="E17" s="16">
        <v>0</v>
      </c>
      <c r="F17" s="22">
        <v>0</v>
      </c>
      <c r="G17" s="33">
        <v>0.02</v>
      </c>
      <c r="H17" s="16">
        <v>0.3</v>
      </c>
      <c r="I17" s="22">
        <v>1.4250089063056644E-2</v>
      </c>
      <c r="J17" s="33">
        <v>0.02</v>
      </c>
      <c r="K17" s="16">
        <v>0.1</v>
      </c>
      <c r="L17" s="22">
        <v>0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110">
        <v>9.48</v>
      </c>
      <c r="E18" s="16">
        <v>162.80000000000001</v>
      </c>
      <c r="F18" s="22">
        <v>12.8</v>
      </c>
      <c r="G18" s="33">
        <v>25.42</v>
      </c>
      <c r="H18" s="16">
        <v>412.1</v>
      </c>
      <c r="I18" s="22">
        <v>18.100000000000001</v>
      </c>
      <c r="J18" s="33">
        <v>34.9</v>
      </c>
      <c r="K18" s="16">
        <v>288</v>
      </c>
      <c r="L18" s="22">
        <v>16.3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110">
        <v>2.2999999999999998</v>
      </c>
      <c r="E19" s="16">
        <v>39.200000000000003</v>
      </c>
      <c r="F19" s="22">
        <v>3.1</v>
      </c>
      <c r="G19" s="33">
        <v>4.42</v>
      </c>
      <c r="H19" s="16">
        <v>74.7</v>
      </c>
      <c r="I19" s="22">
        <v>3.1</v>
      </c>
      <c r="J19" s="33">
        <v>6.72</v>
      </c>
      <c r="K19" s="16">
        <v>57.1</v>
      </c>
      <c r="L19" s="22">
        <v>3.1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110">
        <v>4.37</v>
      </c>
      <c r="E20" s="16">
        <v>72.400000000000006</v>
      </c>
      <c r="F20" s="22">
        <v>5.9</v>
      </c>
      <c r="G20" s="33">
        <v>9.66</v>
      </c>
      <c r="H20" s="16">
        <v>154.4</v>
      </c>
      <c r="I20" s="22">
        <v>6.9</v>
      </c>
      <c r="J20" s="33">
        <v>14.03</v>
      </c>
      <c r="K20" s="16">
        <v>113.6</v>
      </c>
      <c r="L20" s="22">
        <v>6.6</v>
      </c>
    </row>
    <row r="21" spans="1:12" ht="14.1" customHeight="1" x14ac:dyDescent="0.25">
      <c r="A21" s="9" t="s">
        <v>21</v>
      </c>
      <c r="B21" s="11" t="s">
        <v>22</v>
      </c>
      <c r="C21" s="30" t="s">
        <v>58</v>
      </c>
      <c r="D21" s="110">
        <v>0.04</v>
      </c>
      <c r="E21" s="16">
        <v>0.5</v>
      </c>
      <c r="F21" s="22">
        <v>0.1</v>
      </c>
      <c r="G21" s="33">
        <v>7.0000000000000007E-2</v>
      </c>
      <c r="H21" s="16">
        <v>1.1000000000000001</v>
      </c>
      <c r="I21" s="22">
        <v>0</v>
      </c>
      <c r="J21" s="33">
        <v>0.1</v>
      </c>
      <c r="K21" s="16">
        <v>0.82678046991611553</v>
      </c>
      <c r="L21" s="22">
        <v>0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110">
        <v>0.28999999999999998</v>
      </c>
      <c r="E22" s="16">
        <v>4.8</v>
      </c>
      <c r="F22" s="22">
        <v>0.4</v>
      </c>
      <c r="G22" s="33">
        <v>0.44</v>
      </c>
      <c r="H22" s="16">
        <v>7.3</v>
      </c>
      <c r="I22" s="22">
        <v>0.3</v>
      </c>
      <c r="J22" s="33">
        <v>0.72</v>
      </c>
      <c r="K22" s="16">
        <v>6.0800882878548608</v>
      </c>
      <c r="L22" s="22">
        <v>0.3</v>
      </c>
    </row>
    <row r="23" spans="1:12" x14ac:dyDescent="0.25">
      <c r="A23" s="9" t="s">
        <v>24</v>
      </c>
      <c r="B23" s="9" t="s">
        <v>25</v>
      </c>
      <c r="C23" s="29" t="s">
        <v>74</v>
      </c>
      <c r="D23" s="110">
        <v>0.5</v>
      </c>
      <c r="E23" s="16">
        <v>8.6999999999999993</v>
      </c>
      <c r="F23" s="22">
        <v>0.7</v>
      </c>
      <c r="G23" s="33">
        <v>0.54</v>
      </c>
      <c r="H23" s="16">
        <v>8.5</v>
      </c>
      <c r="I23" s="22">
        <v>0.4</v>
      </c>
      <c r="J23" s="33">
        <v>1.04</v>
      </c>
      <c r="K23" s="16">
        <v>8.5453194037957445</v>
      </c>
      <c r="L23" s="22">
        <v>0.5</v>
      </c>
    </row>
    <row r="24" spans="1:12" x14ac:dyDescent="0.25">
      <c r="A24" s="9" t="s">
        <v>26</v>
      </c>
      <c r="B24" s="9" t="s">
        <v>41</v>
      </c>
      <c r="C24" s="29" t="s">
        <v>60</v>
      </c>
      <c r="D24" s="110">
        <v>0.15</v>
      </c>
      <c r="E24" s="16">
        <v>3</v>
      </c>
      <c r="F24" s="22">
        <v>0.2</v>
      </c>
      <c r="G24" s="33">
        <v>0</v>
      </c>
      <c r="H24" s="16">
        <v>0</v>
      </c>
      <c r="I24" s="22">
        <v>0</v>
      </c>
      <c r="J24" s="33">
        <v>0.15</v>
      </c>
      <c r="K24" s="16">
        <v>1.4396923656994522</v>
      </c>
      <c r="L24" s="22">
        <v>0.1</v>
      </c>
    </row>
    <row r="25" spans="1:12" ht="26.25" customHeight="1" x14ac:dyDescent="0.25">
      <c r="A25" s="9" t="s">
        <v>27</v>
      </c>
      <c r="B25" s="182" t="s">
        <v>44</v>
      </c>
      <c r="C25" s="29" t="s">
        <v>61</v>
      </c>
      <c r="D25" s="110">
        <v>0.18</v>
      </c>
      <c r="E25" s="16">
        <v>5.5</v>
      </c>
      <c r="F25" s="22">
        <v>0.2</v>
      </c>
      <c r="G25" s="33">
        <v>0.06</v>
      </c>
      <c r="H25" s="16">
        <v>1.6</v>
      </c>
      <c r="I25" s="22">
        <v>0</v>
      </c>
      <c r="J25" s="33">
        <v>0.23</v>
      </c>
      <c r="K25" s="16">
        <v>3.5220059794755403</v>
      </c>
      <c r="L25" s="22">
        <v>0.1</v>
      </c>
    </row>
    <row r="26" spans="1:12" ht="27" customHeight="1" x14ac:dyDescent="0.25">
      <c r="A26" s="9" t="s">
        <v>28</v>
      </c>
      <c r="B26" s="9" t="s">
        <v>42</v>
      </c>
      <c r="C26" s="29" t="s">
        <v>62</v>
      </c>
      <c r="D26" s="110">
        <v>1.4</v>
      </c>
      <c r="E26" s="16">
        <v>34.4</v>
      </c>
      <c r="F26" s="22">
        <v>1.9</v>
      </c>
      <c r="G26" s="33">
        <v>1.74</v>
      </c>
      <c r="H26" s="16">
        <v>41.1</v>
      </c>
      <c r="I26" s="22">
        <v>1.2</v>
      </c>
      <c r="J26" s="33">
        <v>3.14</v>
      </c>
      <c r="K26" s="16">
        <v>37.779240967986652</v>
      </c>
      <c r="L26" s="22">
        <v>1.5</v>
      </c>
    </row>
    <row r="27" spans="1:12" ht="14.1" customHeight="1" x14ac:dyDescent="0.25">
      <c r="A27" s="9" t="s">
        <v>29</v>
      </c>
      <c r="B27" s="19" t="s">
        <v>43</v>
      </c>
      <c r="C27" s="30" t="s">
        <v>63</v>
      </c>
      <c r="D27" s="110">
        <v>2.19</v>
      </c>
      <c r="E27" s="16">
        <v>41.2</v>
      </c>
      <c r="F27" s="22">
        <v>3</v>
      </c>
      <c r="G27" s="33">
        <v>6.99</v>
      </c>
      <c r="H27" s="16">
        <v>122.3</v>
      </c>
      <c r="I27" s="22">
        <v>5</v>
      </c>
      <c r="J27" s="33">
        <v>9.18</v>
      </c>
      <c r="K27" s="16">
        <v>82.104644551943977</v>
      </c>
      <c r="L27" s="22">
        <v>4.3</v>
      </c>
    </row>
    <row r="28" spans="1:12" ht="24" customHeight="1" x14ac:dyDescent="0.25">
      <c r="A28" s="35" t="s">
        <v>76</v>
      </c>
      <c r="B28" s="19" t="s">
        <v>77</v>
      </c>
      <c r="C28" s="30" t="s">
        <v>64</v>
      </c>
      <c r="D28" s="110">
        <v>11.19</v>
      </c>
      <c r="E28" s="16">
        <v>227.1</v>
      </c>
      <c r="F28" s="22">
        <v>15.2</v>
      </c>
      <c r="G28" s="33">
        <v>32.06</v>
      </c>
      <c r="H28" s="16">
        <v>609.79999999999995</v>
      </c>
      <c r="I28" s="22">
        <v>22.8</v>
      </c>
      <c r="J28" s="33">
        <v>43.25</v>
      </c>
      <c r="K28" s="16">
        <v>422.6</v>
      </c>
      <c r="L28" s="22">
        <v>20.2</v>
      </c>
    </row>
    <row r="29" spans="1:12" s="111" customFormat="1" ht="20.100000000000001" customHeight="1" x14ac:dyDescent="0.25">
      <c r="A29" s="9"/>
      <c r="B29" s="19" t="s">
        <v>8</v>
      </c>
      <c r="C29" s="30"/>
      <c r="D29" s="110"/>
      <c r="E29" s="1"/>
      <c r="F29" s="22"/>
      <c r="G29" s="33"/>
      <c r="H29" s="16"/>
      <c r="I29" s="22"/>
      <c r="J29" s="33"/>
      <c r="K29" s="16"/>
      <c r="L29" s="22"/>
    </row>
    <row r="30" spans="1:12" s="111" customFormat="1" ht="12" customHeight="1" x14ac:dyDescent="0.25">
      <c r="A30" s="9"/>
      <c r="B30" s="19" t="s">
        <v>78</v>
      </c>
      <c r="C30" s="30" t="s">
        <v>79</v>
      </c>
      <c r="D30" s="37">
        <v>2.96</v>
      </c>
      <c r="E30" s="37">
        <v>65.099999999999994</v>
      </c>
      <c r="F30" s="22">
        <v>4</v>
      </c>
      <c r="G30" s="37">
        <v>8.92</v>
      </c>
      <c r="H30" s="37">
        <v>175.7</v>
      </c>
      <c r="I30" s="22">
        <v>6.4</v>
      </c>
      <c r="J30" s="37">
        <v>11.88</v>
      </c>
      <c r="K30" s="37">
        <v>121.9</v>
      </c>
      <c r="L30" s="22">
        <v>5.5</v>
      </c>
    </row>
    <row r="31" spans="1:12" s="111" customFormat="1" ht="12" customHeight="1" x14ac:dyDescent="0.25">
      <c r="A31" s="9"/>
      <c r="B31" s="38" t="s">
        <v>80</v>
      </c>
      <c r="C31" s="30" t="s">
        <v>81</v>
      </c>
      <c r="D31" s="37">
        <v>1.86</v>
      </c>
      <c r="E31" s="37">
        <v>38.9</v>
      </c>
      <c r="F31" s="22">
        <v>2.5</v>
      </c>
      <c r="G31" s="37">
        <v>3.28</v>
      </c>
      <c r="H31" s="37">
        <v>63.6</v>
      </c>
      <c r="I31" s="22">
        <v>2.2999999999999998</v>
      </c>
      <c r="J31" s="39">
        <v>5.15</v>
      </c>
      <c r="K31" s="37">
        <v>51.6</v>
      </c>
      <c r="L31" s="22">
        <v>2.4</v>
      </c>
    </row>
    <row r="32" spans="1:12" s="111" customFormat="1" ht="12" customHeight="1" x14ac:dyDescent="0.25">
      <c r="A32" s="9"/>
      <c r="B32" s="19" t="s">
        <v>82</v>
      </c>
      <c r="C32" s="30" t="s">
        <v>83</v>
      </c>
      <c r="D32" s="37">
        <v>6.1</v>
      </c>
      <c r="E32" s="37">
        <v>117.8</v>
      </c>
      <c r="F32" s="22">
        <v>8.3000000000000007</v>
      </c>
      <c r="G32" s="37">
        <v>15.75</v>
      </c>
      <c r="H32" s="37">
        <v>288.8</v>
      </c>
      <c r="I32" s="22">
        <v>11.2</v>
      </c>
      <c r="J32" s="37">
        <v>21.84</v>
      </c>
      <c r="K32" s="37">
        <v>204.9</v>
      </c>
      <c r="L32" s="22">
        <v>10.199999999999999</v>
      </c>
    </row>
    <row r="33" spans="1:12" ht="12" customHeight="1" x14ac:dyDescent="0.25">
      <c r="A33" s="40"/>
      <c r="B33" s="20" t="s">
        <v>30</v>
      </c>
      <c r="C33" s="31" t="s">
        <v>65</v>
      </c>
      <c r="D33" s="26">
        <v>73.78</v>
      </c>
      <c r="E33" s="21">
        <v>1310.5999999999999</v>
      </c>
      <c r="F33" s="24"/>
      <c r="G33" s="26">
        <v>140.35</v>
      </c>
      <c r="H33" s="21">
        <v>2442.5</v>
      </c>
      <c r="I33" s="24"/>
      <c r="J33" s="26">
        <v>214.13</v>
      </c>
      <c r="K33" s="21">
        <v>1884.1</v>
      </c>
      <c r="L33" s="24"/>
    </row>
    <row r="34" spans="1:12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  <c r="L34" s="15"/>
    </row>
    <row r="35" spans="1:12" ht="12" customHeight="1" x14ac:dyDescent="0.25">
      <c r="A35" s="8" t="s">
        <v>31</v>
      </c>
      <c r="B35" s="1"/>
      <c r="C35" s="1"/>
      <c r="G35" s="25"/>
      <c r="H35" s="25"/>
      <c r="I35" s="25" t="s">
        <v>32</v>
      </c>
      <c r="J35" s="41" t="s">
        <v>33</v>
      </c>
      <c r="K35" s="7"/>
      <c r="L35" s="1"/>
    </row>
    <row r="36" spans="1:12" ht="12" customHeight="1" x14ac:dyDescent="0.25">
      <c r="A36" s="7" t="s">
        <v>84</v>
      </c>
      <c r="B36" s="1"/>
      <c r="C36" s="1"/>
      <c r="D36" s="112"/>
      <c r="F36" s="1"/>
      <c r="G36" s="1"/>
      <c r="H36" s="1"/>
      <c r="I36" s="1"/>
      <c r="J36" s="41" t="s">
        <v>45</v>
      </c>
      <c r="K36" s="7"/>
      <c r="L36" s="1"/>
    </row>
    <row r="37" spans="1:12" ht="12" customHeight="1" x14ac:dyDescent="0.25">
      <c r="A37" s="7" t="s">
        <v>34</v>
      </c>
      <c r="B37" s="7"/>
      <c r="C37" s="7"/>
      <c r="D37" s="218"/>
      <c r="E37" s="218"/>
      <c r="F37" s="218"/>
      <c r="G37" s="218"/>
      <c r="H37" s="218"/>
      <c r="I37" s="218"/>
      <c r="J37" s="7"/>
      <c r="K37" s="2"/>
      <c r="L37" s="1"/>
    </row>
    <row r="38" spans="1:12" ht="12" customHeight="1" x14ac:dyDescent="0.25">
      <c r="A38" s="7" t="s">
        <v>35</v>
      </c>
      <c r="B38" s="7"/>
      <c r="C38" s="7"/>
      <c r="D38" s="218"/>
      <c r="E38" s="218"/>
      <c r="F38" s="218"/>
      <c r="G38" s="218"/>
      <c r="H38" s="218"/>
      <c r="I38" s="218"/>
      <c r="K38" s="2"/>
      <c r="L38" s="1"/>
    </row>
    <row r="39" spans="1:12" ht="12" customHeight="1" x14ac:dyDescent="0.25">
      <c r="B39" s="1"/>
      <c r="C39" s="1"/>
      <c r="D39" s="218"/>
      <c r="E39" s="218"/>
      <c r="F39" s="218"/>
      <c r="G39" s="218"/>
      <c r="H39" s="218"/>
      <c r="I39" s="218"/>
      <c r="J39" s="1"/>
      <c r="K39" s="1"/>
      <c r="L39" s="1"/>
    </row>
    <row r="40" spans="1:12" ht="12" customHeight="1" x14ac:dyDescent="0.25">
      <c r="A40" s="7" t="s">
        <v>133</v>
      </c>
      <c r="B40" s="1"/>
      <c r="C40" s="1"/>
      <c r="D40" s="218"/>
      <c r="E40" s="218"/>
      <c r="F40" s="218"/>
      <c r="G40" s="218"/>
      <c r="H40" s="218"/>
      <c r="I40" s="218"/>
      <c r="J40" s="1"/>
      <c r="K40" s="1"/>
    </row>
    <row r="41" spans="1:12" ht="12" customHeight="1" x14ac:dyDescent="0.25">
      <c r="A41" s="7"/>
      <c r="B41" s="1"/>
      <c r="C41" s="1"/>
      <c r="D41" s="218"/>
      <c r="E41" s="218"/>
      <c r="F41" s="218"/>
      <c r="G41" s="218"/>
      <c r="H41" s="218"/>
      <c r="I41" s="218"/>
      <c r="J41" s="1"/>
      <c r="K41" s="1"/>
    </row>
    <row r="42" spans="1:12" ht="12" customHeight="1" x14ac:dyDescent="0.25">
      <c r="B42" s="113"/>
      <c r="C42" s="114"/>
    </row>
    <row r="43" spans="1:12" ht="12" customHeight="1" x14ac:dyDescent="0.25">
      <c r="B43" s="113"/>
      <c r="C43" s="114"/>
    </row>
    <row r="44" spans="1:12" ht="12" customHeight="1" x14ac:dyDescent="0.25">
      <c r="B44" s="114"/>
      <c r="C44" s="114"/>
    </row>
    <row r="45" spans="1:12" ht="12" customHeight="1" x14ac:dyDescent="0.25"/>
    <row r="46" spans="1:12" ht="12" customHeight="1" x14ac:dyDescent="0.25"/>
    <row r="47" spans="1:12" ht="12" customHeight="1" x14ac:dyDescent="0.25"/>
    <row r="48" spans="1:12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</sheetData>
  <mergeCells count="9">
    <mergeCell ref="D37:I41"/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13.88671875" customWidth="1"/>
    <col min="4" max="5" width="9.6640625" customWidth="1"/>
    <col min="6" max="6" width="8.6640625" customWidth="1"/>
    <col min="7" max="8" width="9.6640625" customWidth="1"/>
    <col min="9" max="9" width="8.6640625" customWidth="1"/>
    <col min="10" max="11" width="9.6640625" customWidth="1"/>
    <col min="12" max="12" width="8.6640625" customWidth="1"/>
    <col min="13" max="13" width="13.88671875" customWidth="1"/>
    <col min="257" max="257" width="8" customWidth="1"/>
    <col min="258" max="258" width="46.44140625" customWidth="1"/>
    <col min="259" max="259" width="13.88671875" customWidth="1"/>
    <col min="260" max="261" width="9.6640625" customWidth="1"/>
    <col min="262" max="262" width="8.6640625" customWidth="1"/>
    <col min="263" max="264" width="9.6640625" customWidth="1"/>
    <col min="265" max="265" width="8.6640625" customWidth="1"/>
    <col min="266" max="267" width="9.6640625" customWidth="1"/>
    <col min="268" max="268" width="8.6640625" customWidth="1"/>
    <col min="269" max="269" width="13.88671875" customWidth="1"/>
    <col min="513" max="513" width="8" customWidth="1"/>
    <col min="514" max="514" width="46.44140625" customWidth="1"/>
    <col min="515" max="515" width="13.88671875" customWidth="1"/>
    <col min="516" max="517" width="9.6640625" customWidth="1"/>
    <col min="518" max="518" width="8.6640625" customWidth="1"/>
    <col min="519" max="520" width="9.6640625" customWidth="1"/>
    <col min="521" max="521" width="8.6640625" customWidth="1"/>
    <col min="522" max="523" width="9.6640625" customWidth="1"/>
    <col min="524" max="524" width="8.6640625" customWidth="1"/>
    <col min="525" max="525" width="13.88671875" customWidth="1"/>
    <col min="769" max="769" width="8" customWidth="1"/>
    <col min="770" max="770" width="46.44140625" customWidth="1"/>
    <col min="771" max="771" width="13.88671875" customWidth="1"/>
    <col min="772" max="773" width="9.6640625" customWidth="1"/>
    <col min="774" max="774" width="8.6640625" customWidth="1"/>
    <col min="775" max="776" width="9.6640625" customWidth="1"/>
    <col min="777" max="777" width="8.6640625" customWidth="1"/>
    <col min="778" max="779" width="9.6640625" customWidth="1"/>
    <col min="780" max="780" width="8.6640625" customWidth="1"/>
    <col min="781" max="781" width="13.88671875" customWidth="1"/>
    <col min="1025" max="1025" width="8" customWidth="1"/>
    <col min="1026" max="1026" width="46.44140625" customWidth="1"/>
    <col min="1027" max="1027" width="13.88671875" customWidth="1"/>
    <col min="1028" max="1029" width="9.6640625" customWidth="1"/>
    <col min="1030" max="1030" width="8.6640625" customWidth="1"/>
    <col min="1031" max="1032" width="9.6640625" customWidth="1"/>
    <col min="1033" max="1033" width="8.6640625" customWidth="1"/>
    <col min="1034" max="1035" width="9.6640625" customWidth="1"/>
    <col min="1036" max="1036" width="8.6640625" customWidth="1"/>
    <col min="1037" max="1037" width="13.88671875" customWidth="1"/>
    <col min="1281" max="1281" width="8" customWidth="1"/>
    <col min="1282" max="1282" width="46.44140625" customWidth="1"/>
    <col min="1283" max="1283" width="13.88671875" customWidth="1"/>
    <col min="1284" max="1285" width="9.6640625" customWidth="1"/>
    <col min="1286" max="1286" width="8.6640625" customWidth="1"/>
    <col min="1287" max="1288" width="9.6640625" customWidth="1"/>
    <col min="1289" max="1289" width="8.6640625" customWidth="1"/>
    <col min="1290" max="1291" width="9.6640625" customWidth="1"/>
    <col min="1292" max="1292" width="8.6640625" customWidth="1"/>
    <col min="1293" max="1293" width="13.88671875" customWidth="1"/>
    <col min="1537" max="1537" width="8" customWidth="1"/>
    <col min="1538" max="1538" width="46.44140625" customWidth="1"/>
    <col min="1539" max="1539" width="13.88671875" customWidth="1"/>
    <col min="1540" max="1541" width="9.6640625" customWidth="1"/>
    <col min="1542" max="1542" width="8.6640625" customWidth="1"/>
    <col min="1543" max="1544" width="9.6640625" customWidth="1"/>
    <col min="1545" max="1545" width="8.6640625" customWidth="1"/>
    <col min="1546" max="1547" width="9.6640625" customWidth="1"/>
    <col min="1548" max="1548" width="8.6640625" customWidth="1"/>
    <col min="1549" max="1549" width="13.88671875" customWidth="1"/>
    <col min="1793" max="1793" width="8" customWidth="1"/>
    <col min="1794" max="1794" width="46.44140625" customWidth="1"/>
    <col min="1795" max="1795" width="13.88671875" customWidth="1"/>
    <col min="1796" max="1797" width="9.6640625" customWidth="1"/>
    <col min="1798" max="1798" width="8.6640625" customWidth="1"/>
    <col min="1799" max="1800" width="9.6640625" customWidth="1"/>
    <col min="1801" max="1801" width="8.6640625" customWidth="1"/>
    <col min="1802" max="1803" width="9.6640625" customWidth="1"/>
    <col min="1804" max="1804" width="8.6640625" customWidth="1"/>
    <col min="1805" max="1805" width="13.88671875" customWidth="1"/>
    <col min="2049" max="2049" width="8" customWidth="1"/>
    <col min="2050" max="2050" width="46.44140625" customWidth="1"/>
    <col min="2051" max="2051" width="13.88671875" customWidth="1"/>
    <col min="2052" max="2053" width="9.6640625" customWidth="1"/>
    <col min="2054" max="2054" width="8.6640625" customWidth="1"/>
    <col min="2055" max="2056" width="9.6640625" customWidth="1"/>
    <col min="2057" max="2057" width="8.6640625" customWidth="1"/>
    <col min="2058" max="2059" width="9.6640625" customWidth="1"/>
    <col min="2060" max="2060" width="8.6640625" customWidth="1"/>
    <col min="2061" max="2061" width="13.88671875" customWidth="1"/>
    <col min="2305" max="2305" width="8" customWidth="1"/>
    <col min="2306" max="2306" width="46.44140625" customWidth="1"/>
    <col min="2307" max="2307" width="13.88671875" customWidth="1"/>
    <col min="2308" max="2309" width="9.6640625" customWidth="1"/>
    <col min="2310" max="2310" width="8.6640625" customWidth="1"/>
    <col min="2311" max="2312" width="9.6640625" customWidth="1"/>
    <col min="2313" max="2313" width="8.6640625" customWidth="1"/>
    <col min="2314" max="2315" width="9.6640625" customWidth="1"/>
    <col min="2316" max="2316" width="8.6640625" customWidth="1"/>
    <col min="2317" max="2317" width="13.88671875" customWidth="1"/>
    <col min="2561" max="2561" width="8" customWidth="1"/>
    <col min="2562" max="2562" width="46.44140625" customWidth="1"/>
    <col min="2563" max="2563" width="13.88671875" customWidth="1"/>
    <col min="2564" max="2565" width="9.6640625" customWidth="1"/>
    <col min="2566" max="2566" width="8.6640625" customWidth="1"/>
    <col min="2567" max="2568" width="9.6640625" customWidth="1"/>
    <col min="2569" max="2569" width="8.6640625" customWidth="1"/>
    <col min="2570" max="2571" width="9.6640625" customWidth="1"/>
    <col min="2572" max="2572" width="8.6640625" customWidth="1"/>
    <col min="2573" max="2573" width="13.88671875" customWidth="1"/>
    <col min="2817" max="2817" width="8" customWidth="1"/>
    <col min="2818" max="2818" width="46.44140625" customWidth="1"/>
    <col min="2819" max="2819" width="13.88671875" customWidth="1"/>
    <col min="2820" max="2821" width="9.6640625" customWidth="1"/>
    <col min="2822" max="2822" width="8.6640625" customWidth="1"/>
    <col min="2823" max="2824" width="9.6640625" customWidth="1"/>
    <col min="2825" max="2825" width="8.6640625" customWidth="1"/>
    <col min="2826" max="2827" width="9.6640625" customWidth="1"/>
    <col min="2828" max="2828" width="8.6640625" customWidth="1"/>
    <col min="2829" max="2829" width="13.88671875" customWidth="1"/>
    <col min="3073" max="3073" width="8" customWidth="1"/>
    <col min="3074" max="3074" width="46.44140625" customWidth="1"/>
    <col min="3075" max="3075" width="13.88671875" customWidth="1"/>
    <col min="3076" max="3077" width="9.6640625" customWidth="1"/>
    <col min="3078" max="3078" width="8.6640625" customWidth="1"/>
    <col min="3079" max="3080" width="9.6640625" customWidth="1"/>
    <col min="3081" max="3081" width="8.6640625" customWidth="1"/>
    <col min="3082" max="3083" width="9.6640625" customWidth="1"/>
    <col min="3084" max="3084" width="8.6640625" customWidth="1"/>
    <col min="3085" max="3085" width="13.88671875" customWidth="1"/>
    <col min="3329" max="3329" width="8" customWidth="1"/>
    <col min="3330" max="3330" width="46.44140625" customWidth="1"/>
    <col min="3331" max="3331" width="13.88671875" customWidth="1"/>
    <col min="3332" max="3333" width="9.6640625" customWidth="1"/>
    <col min="3334" max="3334" width="8.6640625" customWidth="1"/>
    <col min="3335" max="3336" width="9.6640625" customWidth="1"/>
    <col min="3337" max="3337" width="8.6640625" customWidth="1"/>
    <col min="3338" max="3339" width="9.6640625" customWidth="1"/>
    <col min="3340" max="3340" width="8.6640625" customWidth="1"/>
    <col min="3341" max="3341" width="13.88671875" customWidth="1"/>
    <col min="3585" max="3585" width="8" customWidth="1"/>
    <col min="3586" max="3586" width="46.44140625" customWidth="1"/>
    <col min="3587" max="3587" width="13.88671875" customWidth="1"/>
    <col min="3588" max="3589" width="9.6640625" customWidth="1"/>
    <col min="3590" max="3590" width="8.6640625" customWidth="1"/>
    <col min="3591" max="3592" width="9.6640625" customWidth="1"/>
    <col min="3593" max="3593" width="8.6640625" customWidth="1"/>
    <col min="3594" max="3595" width="9.6640625" customWidth="1"/>
    <col min="3596" max="3596" width="8.6640625" customWidth="1"/>
    <col min="3597" max="3597" width="13.88671875" customWidth="1"/>
    <col min="3841" max="3841" width="8" customWidth="1"/>
    <col min="3842" max="3842" width="46.44140625" customWidth="1"/>
    <col min="3843" max="3843" width="13.88671875" customWidth="1"/>
    <col min="3844" max="3845" width="9.6640625" customWidth="1"/>
    <col min="3846" max="3846" width="8.6640625" customWidth="1"/>
    <col min="3847" max="3848" width="9.6640625" customWidth="1"/>
    <col min="3849" max="3849" width="8.6640625" customWidth="1"/>
    <col min="3850" max="3851" width="9.6640625" customWidth="1"/>
    <col min="3852" max="3852" width="8.6640625" customWidth="1"/>
    <col min="3853" max="3853" width="13.88671875" customWidth="1"/>
    <col min="4097" max="4097" width="8" customWidth="1"/>
    <col min="4098" max="4098" width="46.44140625" customWidth="1"/>
    <col min="4099" max="4099" width="13.88671875" customWidth="1"/>
    <col min="4100" max="4101" width="9.6640625" customWidth="1"/>
    <col min="4102" max="4102" width="8.6640625" customWidth="1"/>
    <col min="4103" max="4104" width="9.6640625" customWidth="1"/>
    <col min="4105" max="4105" width="8.6640625" customWidth="1"/>
    <col min="4106" max="4107" width="9.6640625" customWidth="1"/>
    <col min="4108" max="4108" width="8.6640625" customWidth="1"/>
    <col min="4109" max="4109" width="13.88671875" customWidth="1"/>
    <col min="4353" max="4353" width="8" customWidth="1"/>
    <col min="4354" max="4354" width="46.44140625" customWidth="1"/>
    <col min="4355" max="4355" width="13.88671875" customWidth="1"/>
    <col min="4356" max="4357" width="9.6640625" customWidth="1"/>
    <col min="4358" max="4358" width="8.6640625" customWidth="1"/>
    <col min="4359" max="4360" width="9.6640625" customWidth="1"/>
    <col min="4361" max="4361" width="8.6640625" customWidth="1"/>
    <col min="4362" max="4363" width="9.6640625" customWidth="1"/>
    <col min="4364" max="4364" width="8.6640625" customWidth="1"/>
    <col min="4365" max="4365" width="13.88671875" customWidth="1"/>
    <col min="4609" max="4609" width="8" customWidth="1"/>
    <col min="4610" max="4610" width="46.44140625" customWidth="1"/>
    <col min="4611" max="4611" width="13.88671875" customWidth="1"/>
    <col min="4612" max="4613" width="9.6640625" customWidth="1"/>
    <col min="4614" max="4614" width="8.6640625" customWidth="1"/>
    <col min="4615" max="4616" width="9.6640625" customWidth="1"/>
    <col min="4617" max="4617" width="8.6640625" customWidth="1"/>
    <col min="4618" max="4619" width="9.6640625" customWidth="1"/>
    <col min="4620" max="4620" width="8.6640625" customWidth="1"/>
    <col min="4621" max="4621" width="13.88671875" customWidth="1"/>
    <col min="4865" max="4865" width="8" customWidth="1"/>
    <col min="4866" max="4866" width="46.44140625" customWidth="1"/>
    <col min="4867" max="4867" width="13.88671875" customWidth="1"/>
    <col min="4868" max="4869" width="9.6640625" customWidth="1"/>
    <col min="4870" max="4870" width="8.6640625" customWidth="1"/>
    <col min="4871" max="4872" width="9.6640625" customWidth="1"/>
    <col min="4873" max="4873" width="8.6640625" customWidth="1"/>
    <col min="4874" max="4875" width="9.6640625" customWidth="1"/>
    <col min="4876" max="4876" width="8.6640625" customWidth="1"/>
    <col min="4877" max="4877" width="13.88671875" customWidth="1"/>
    <col min="5121" max="5121" width="8" customWidth="1"/>
    <col min="5122" max="5122" width="46.44140625" customWidth="1"/>
    <col min="5123" max="5123" width="13.88671875" customWidth="1"/>
    <col min="5124" max="5125" width="9.6640625" customWidth="1"/>
    <col min="5126" max="5126" width="8.6640625" customWidth="1"/>
    <col min="5127" max="5128" width="9.6640625" customWidth="1"/>
    <col min="5129" max="5129" width="8.6640625" customWidth="1"/>
    <col min="5130" max="5131" width="9.6640625" customWidth="1"/>
    <col min="5132" max="5132" width="8.6640625" customWidth="1"/>
    <col min="5133" max="5133" width="13.88671875" customWidth="1"/>
    <col min="5377" max="5377" width="8" customWidth="1"/>
    <col min="5378" max="5378" width="46.44140625" customWidth="1"/>
    <col min="5379" max="5379" width="13.88671875" customWidth="1"/>
    <col min="5380" max="5381" width="9.6640625" customWidth="1"/>
    <col min="5382" max="5382" width="8.6640625" customWidth="1"/>
    <col min="5383" max="5384" width="9.6640625" customWidth="1"/>
    <col min="5385" max="5385" width="8.6640625" customWidth="1"/>
    <col min="5386" max="5387" width="9.6640625" customWidth="1"/>
    <col min="5388" max="5388" width="8.6640625" customWidth="1"/>
    <col min="5389" max="5389" width="13.88671875" customWidth="1"/>
    <col min="5633" max="5633" width="8" customWidth="1"/>
    <col min="5634" max="5634" width="46.44140625" customWidth="1"/>
    <col min="5635" max="5635" width="13.88671875" customWidth="1"/>
    <col min="5636" max="5637" width="9.6640625" customWidth="1"/>
    <col min="5638" max="5638" width="8.6640625" customWidth="1"/>
    <col min="5639" max="5640" width="9.6640625" customWidth="1"/>
    <col min="5641" max="5641" width="8.6640625" customWidth="1"/>
    <col min="5642" max="5643" width="9.6640625" customWidth="1"/>
    <col min="5644" max="5644" width="8.6640625" customWidth="1"/>
    <col min="5645" max="5645" width="13.88671875" customWidth="1"/>
    <col min="5889" max="5889" width="8" customWidth="1"/>
    <col min="5890" max="5890" width="46.44140625" customWidth="1"/>
    <col min="5891" max="5891" width="13.88671875" customWidth="1"/>
    <col min="5892" max="5893" width="9.6640625" customWidth="1"/>
    <col min="5894" max="5894" width="8.6640625" customWidth="1"/>
    <col min="5895" max="5896" width="9.6640625" customWidth="1"/>
    <col min="5897" max="5897" width="8.6640625" customWidth="1"/>
    <col min="5898" max="5899" width="9.6640625" customWidth="1"/>
    <col min="5900" max="5900" width="8.6640625" customWidth="1"/>
    <col min="5901" max="5901" width="13.88671875" customWidth="1"/>
    <col min="6145" max="6145" width="8" customWidth="1"/>
    <col min="6146" max="6146" width="46.44140625" customWidth="1"/>
    <col min="6147" max="6147" width="13.88671875" customWidth="1"/>
    <col min="6148" max="6149" width="9.6640625" customWidth="1"/>
    <col min="6150" max="6150" width="8.6640625" customWidth="1"/>
    <col min="6151" max="6152" width="9.6640625" customWidth="1"/>
    <col min="6153" max="6153" width="8.6640625" customWidth="1"/>
    <col min="6154" max="6155" width="9.6640625" customWidth="1"/>
    <col min="6156" max="6156" width="8.6640625" customWidth="1"/>
    <col min="6157" max="6157" width="13.88671875" customWidth="1"/>
    <col min="6401" max="6401" width="8" customWidth="1"/>
    <col min="6402" max="6402" width="46.44140625" customWidth="1"/>
    <col min="6403" max="6403" width="13.88671875" customWidth="1"/>
    <col min="6404" max="6405" width="9.6640625" customWidth="1"/>
    <col min="6406" max="6406" width="8.6640625" customWidth="1"/>
    <col min="6407" max="6408" width="9.6640625" customWidth="1"/>
    <col min="6409" max="6409" width="8.6640625" customWidth="1"/>
    <col min="6410" max="6411" width="9.6640625" customWidth="1"/>
    <col min="6412" max="6412" width="8.6640625" customWidth="1"/>
    <col min="6413" max="6413" width="13.88671875" customWidth="1"/>
    <col min="6657" max="6657" width="8" customWidth="1"/>
    <col min="6658" max="6658" width="46.44140625" customWidth="1"/>
    <col min="6659" max="6659" width="13.88671875" customWidth="1"/>
    <col min="6660" max="6661" width="9.6640625" customWidth="1"/>
    <col min="6662" max="6662" width="8.6640625" customWidth="1"/>
    <col min="6663" max="6664" width="9.6640625" customWidth="1"/>
    <col min="6665" max="6665" width="8.6640625" customWidth="1"/>
    <col min="6666" max="6667" width="9.6640625" customWidth="1"/>
    <col min="6668" max="6668" width="8.6640625" customWidth="1"/>
    <col min="6669" max="6669" width="13.88671875" customWidth="1"/>
    <col min="6913" max="6913" width="8" customWidth="1"/>
    <col min="6914" max="6914" width="46.44140625" customWidth="1"/>
    <col min="6915" max="6915" width="13.88671875" customWidth="1"/>
    <col min="6916" max="6917" width="9.6640625" customWidth="1"/>
    <col min="6918" max="6918" width="8.6640625" customWidth="1"/>
    <col min="6919" max="6920" width="9.6640625" customWidth="1"/>
    <col min="6921" max="6921" width="8.6640625" customWidth="1"/>
    <col min="6922" max="6923" width="9.6640625" customWidth="1"/>
    <col min="6924" max="6924" width="8.6640625" customWidth="1"/>
    <col min="6925" max="6925" width="13.88671875" customWidth="1"/>
    <col min="7169" max="7169" width="8" customWidth="1"/>
    <col min="7170" max="7170" width="46.44140625" customWidth="1"/>
    <col min="7171" max="7171" width="13.88671875" customWidth="1"/>
    <col min="7172" max="7173" width="9.6640625" customWidth="1"/>
    <col min="7174" max="7174" width="8.6640625" customWidth="1"/>
    <col min="7175" max="7176" width="9.6640625" customWidth="1"/>
    <col min="7177" max="7177" width="8.6640625" customWidth="1"/>
    <col min="7178" max="7179" width="9.6640625" customWidth="1"/>
    <col min="7180" max="7180" width="8.6640625" customWidth="1"/>
    <col min="7181" max="7181" width="13.88671875" customWidth="1"/>
    <col min="7425" max="7425" width="8" customWidth="1"/>
    <col min="7426" max="7426" width="46.44140625" customWidth="1"/>
    <col min="7427" max="7427" width="13.88671875" customWidth="1"/>
    <col min="7428" max="7429" width="9.6640625" customWidth="1"/>
    <col min="7430" max="7430" width="8.6640625" customWidth="1"/>
    <col min="7431" max="7432" width="9.6640625" customWidth="1"/>
    <col min="7433" max="7433" width="8.6640625" customWidth="1"/>
    <col min="7434" max="7435" width="9.6640625" customWidth="1"/>
    <col min="7436" max="7436" width="8.6640625" customWidth="1"/>
    <col min="7437" max="7437" width="13.88671875" customWidth="1"/>
    <col min="7681" max="7681" width="8" customWidth="1"/>
    <col min="7682" max="7682" width="46.44140625" customWidth="1"/>
    <col min="7683" max="7683" width="13.88671875" customWidth="1"/>
    <col min="7684" max="7685" width="9.6640625" customWidth="1"/>
    <col min="7686" max="7686" width="8.6640625" customWidth="1"/>
    <col min="7687" max="7688" width="9.6640625" customWidth="1"/>
    <col min="7689" max="7689" width="8.6640625" customWidth="1"/>
    <col min="7690" max="7691" width="9.6640625" customWidth="1"/>
    <col min="7692" max="7692" width="8.6640625" customWidth="1"/>
    <col min="7693" max="7693" width="13.88671875" customWidth="1"/>
    <col min="7937" max="7937" width="8" customWidth="1"/>
    <col min="7938" max="7938" width="46.44140625" customWidth="1"/>
    <col min="7939" max="7939" width="13.88671875" customWidth="1"/>
    <col min="7940" max="7941" width="9.6640625" customWidth="1"/>
    <col min="7942" max="7942" width="8.6640625" customWidth="1"/>
    <col min="7943" max="7944" width="9.6640625" customWidth="1"/>
    <col min="7945" max="7945" width="8.6640625" customWidth="1"/>
    <col min="7946" max="7947" width="9.6640625" customWidth="1"/>
    <col min="7948" max="7948" width="8.6640625" customWidth="1"/>
    <col min="7949" max="7949" width="13.88671875" customWidth="1"/>
    <col min="8193" max="8193" width="8" customWidth="1"/>
    <col min="8194" max="8194" width="46.44140625" customWidth="1"/>
    <col min="8195" max="8195" width="13.88671875" customWidth="1"/>
    <col min="8196" max="8197" width="9.6640625" customWidth="1"/>
    <col min="8198" max="8198" width="8.6640625" customWidth="1"/>
    <col min="8199" max="8200" width="9.6640625" customWidth="1"/>
    <col min="8201" max="8201" width="8.6640625" customWidth="1"/>
    <col min="8202" max="8203" width="9.6640625" customWidth="1"/>
    <col min="8204" max="8204" width="8.6640625" customWidth="1"/>
    <col min="8205" max="8205" width="13.88671875" customWidth="1"/>
    <col min="8449" max="8449" width="8" customWidth="1"/>
    <col min="8450" max="8450" width="46.44140625" customWidth="1"/>
    <col min="8451" max="8451" width="13.88671875" customWidth="1"/>
    <col min="8452" max="8453" width="9.6640625" customWidth="1"/>
    <col min="8454" max="8454" width="8.6640625" customWidth="1"/>
    <col min="8455" max="8456" width="9.6640625" customWidth="1"/>
    <col min="8457" max="8457" width="8.6640625" customWidth="1"/>
    <col min="8458" max="8459" width="9.6640625" customWidth="1"/>
    <col min="8460" max="8460" width="8.6640625" customWidth="1"/>
    <col min="8461" max="8461" width="13.88671875" customWidth="1"/>
    <col min="8705" max="8705" width="8" customWidth="1"/>
    <col min="8706" max="8706" width="46.44140625" customWidth="1"/>
    <col min="8707" max="8707" width="13.88671875" customWidth="1"/>
    <col min="8708" max="8709" width="9.6640625" customWidth="1"/>
    <col min="8710" max="8710" width="8.6640625" customWidth="1"/>
    <col min="8711" max="8712" width="9.6640625" customWidth="1"/>
    <col min="8713" max="8713" width="8.6640625" customWidth="1"/>
    <col min="8714" max="8715" width="9.6640625" customWidth="1"/>
    <col min="8716" max="8716" width="8.6640625" customWidth="1"/>
    <col min="8717" max="8717" width="13.88671875" customWidth="1"/>
    <col min="8961" max="8961" width="8" customWidth="1"/>
    <col min="8962" max="8962" width="46.44140625" customWidth="1"/>
    <col min="8963" max="8963" width="13.88671875" customWidth="1"/>
    <col min="8964" max="8965" width="9.6640625" customWidth="1"/>
    <col min="8966" max="8966" width="8.6640625" customWidth="1"/>
    <col min="8967" max="8968" width="9.6640625" customWidth="1"/>
    <col min="8969" max="8969" width="8.6640625" customWidth="1"/>
    <col min="8970" max="8971" width="9.6640625" customWidth="1"/>
    <col min="8972" max="8972" width="8.6640625" customWidth="1"/>
    <col min="8973" max="8973" width="13.88671875" customWidth="1"/>
    <col min="9217" max="9217" width="8" customWidth="1"/>
    <col min="9218" max="9218" width="46.44140625" customWidth="1"/>
    <col min="9219" max="9219" width="13.88671875" customWidth="1"/>
    <col min="9220" max="9221" width="9.6640625" customWidth="1"/>
    <col min="9222" max="9222" width="8.6640625" customWidth="1"/>
    <col min="9223" max="9224" width="9.6640625" customWidth="1"/>
    <col min="9225" max="9225" width="8.6640625" customWidth="1"/>
    <col min="9226" max="9227" width="9.6640625" customWidth="1"/>
    <col min="9228" max="9228" width="8.6640625" customWidth="1"/>
    <col min="9229" max="9229" width="13.88671875" customWidth="1"/>
    <col min="9473" max="9473" width="8" customWidth="1"/>
    <col min="9474" max="9474" width="46.44140625" customWidth="1"/>
    <col min="9475" max="9475" width="13.88671875" customWidth="1"/>
    <col min="9476" max="9477" width="9.6640625" customWidth="1"/>
    <col min="9478" max="9478" width="8.6640625" customWidth="1"/>
    <col min="9479" max="9480" width="9.6640625" customWidth="1"/>
    <col min="9481" max="9481" width="8.6640625" customWidth="1"/>
    <col min="9482" max="9483" width="9.6640625" customWidth="1"/>
    <col min="9484" max="9484" width="8.6640625" customWidth="1"/>
    <col min="9485" max="9485" width="13.88671875" customWidth="1"/>
    <col min="9729" max="9729" width="8" customWidth="1"/>
    <col min="9730" max="9730" width="46.44140625" customWidth="1"/>
    <col min="9731" max="9731" width="13.88671875" customWidth="1"/>
    <col min="9732" max="9733" width="9.6640625" customWidth="1"/>
    <col min="9734" max="9734" width="8.6640625" customWidth="1"/>
    <col min="9735" max="9736" width="9.6640625" customWidth="1"/>
    <col min="9737" max="9737" width="8.6640625" customWidth="1"/>
    <col min="9738" max="9739" width="9.6640625" customWidth="1"/>
    <col min="9740" max="9740" width="8.6640625" customWidth="1"/>
    <col min="9741" max="9741" width="13.88671875" customWidth="1"/>
    <col min="9985" max="9985" width="8" customWidth="1"/>
    <col min="9986" max="9986" width="46.44140625" customWidth="1"/>
    <col min="9987" max="9987" width="13.88671875" customWidth="1"/>
    <col min="9988" max="9989" width="9.6640625" customWidth="1"/>
    <col min="9990" max="9990" width="8.6640625" customWidth="1"/>
    <col min="9991" max="9992" width="9.6640625" customWidth="1"/>
    <col min="9993" max="9993" width="8.6640625" customWidth="1"/>
    <col min="9994" max="9995" width="9.6640625" customWidth="1"/>
    <col min="9996" max="9996" width="8.6640625" customWidth="1"/>
    <col min="9997" max="9997" width="13.88671875" customWidth="1"/>
    <col min="10241" max="10241" width="8" customWidth="1"/>
    <col min="10242" max="10242" width="46.44140625" customWidth="1"/>
    <col min="10243" max="10243" width="13.88671875" customWidth="1"/>
    <col min="10244" max="10245" width="9.6640625" customWidth="1"/>
    <col min="10246" max="10246" width="8.6640625" customWidth="1"/>
    <col min="10247" max="10248" width="9.6640625" customWidth="1"/>
    <col min="10249" max="10249" width="8.6640625" customWidth="1"/>
    <col min="10250" max="10251" width="9.6640625" customWidth="1"/>
    <col min="10252" max="10252" width="8.6640625" customWidth="1"/>
    <col min="10253" max="10253" width="13.88671875" customWidth="1"/>
    <col min="10497" max="10497" width="8" customWidth="1"/>
    <col min="10498" max="10498" width="46.44140625" customWidth="1"/>
    <col min="10499" max="10499" width="13.88671875" customWidth="1"/>
    <col min="10500" max="10501" width="9.6640625" customWidth="1"/>
    <col min="10502" max="10502" width="8.6640625" customWidth="1"/>
    <col min="10503" max="10504" width="9.6640625" customWidth="1"/>
    <col min="10505" max="10505" width="8.6640625" customWidth="1"/>
    <col min="10506" max="10507" width="9.6640625" customWidth="1"/>
    <col min="10508" max="10508" width="8.6640625" customWidth="1"/>
    <col min="10509" max="10509" width="13.88671875" customWidth="1"/>
    <col min="10753" max="10753" width="8" customWidth="1"/>
    <col min="10754" max="10754" width="46.44140625" customWidth="1"/>
    <col min="10755" max="10755" width="13.88671875" customWidth="1"/>
    <col min="10756" max="10757" width="9.6640625" customWidth="1"/>
    <col min="10758" max="10758" width="8.6640625" customWidth="1"/>
    <col min="10759" max="10760" width="9.6640625" customWidth="1"/>
    <col min="10761" max="10761" width="8.6640625" customWidth="1"/>
    <col min="10762" max="10763" width="9.6640625" customWidth="1"/>
    <col min="10764" max="10764" width="8.6640625" customWidth="1"/>
    <col min="10765" max="10765" width="13.88671875" customWidth="1"/>
    <col min="11009" max="11009" width="8" customWidth="1"/>
    <col min="11010" max="11010" width="46.44140625" customWidth="1"/>
    <col min="11011" max="11011" width="13.88671875" customWidth="1"/>
    <col min="11012" max="11013" width="9.6640625" customWidth="1"/>
    <col min="11014" max="11014" width="8.6640625" customWidth="1"/>
    <col min="11015" max="11016" width="9.6640625" customWidth="1"/>
    <col min="11017" max="11017" width="8.6640625" customWidth="1"/>
    <col min="11018" max="11019" width="9.6640625" customWidth="1"/>
    <col min="11020" max="11020" width="8.6640625" customWidth="1"/>
    <col min="11021" max="11021" width="13.88671875" customWidth="1"/>
    <col min="11265" max="11265" width="8" customWidth="1"/>
    <col min="11266" max="11266" width="46.44140625" customWidth="1"/>
    <col min="11267" max="11267" width="13.88671875" customWidth="1"/>
    <col min="11268" max="11269" width="9.6640625" customWidth="1"/>
    <col min="11270" max="11270" width="8.6640625" customWidth="1"/>
    <col min="11271" max="11272" width="9.6640625" customWidth="1"/>
    <col min="11273" max="11273" width="8.6640625" customWidth="1"/>
    <col min="11274" max="11275" width="9.6640625" customWidth="1"/>
    <col min="11276" max="11276" width="8.6640625" customWidth="1"/>
    <col min="11277" max="11277" width="13.88671875" customWidth="1"/>
    <col min="11521" max="11521" width="8" customWidth="1"/>
    <col min="11522" max="11522" width="46.44140625" customWidth="1"/>
    <col min="11523" max="11523" width="13.88671875" customWidth="1"/>
    <col min="11524" max="11525" width="9.6640625" customWidth="1"/>
    <col min="11526" max="11526" width="8.6640625" customWidth="1"/>
    <col min="11527" max="11528" width="9.6640625" customWidth="1"/>
    <col min="11529" max="11529" width="8.6640625" customWidth="1"/>
    <col min="11530" max="11531" width="9.6640625" customWidth="1"/>
    <col min="11532" max="11532" width="8.6640625" customWidth="1"/>
    <col min="11533" max="11533" width="13.88671875" customWidth="1"/>
    <col min="11777" max="11777" width="8" customWidth="1"/>
    <col min="11778" max="11778" width="46.44140625" customWidth="1"/>
    <col min="11779" max="11779" width="13.88671875" customWidth="1"/>
    <col min="11780" max="11781" width="9.6640625" customWidth="1"/>
    <col min="11782" max="11782" width="8.6640625" customWidth="1"/>
    <col min="11783" max="11784" width="9.6640625" customWidth="1"/>
    <col min="11785" max="11785" width="8.6640625" customWidth="1"/>
    <col min="11786" max="11787" width="9.6640625" customWidth="1"/>
    <col min="11788" max="11788" width="8.6640625" customWidth="1"/>
    <col min="11789" max="11789" width="13.88671875" customWidth="1"/>
    <col min="12033" max="12033" width="8" customWidth="1"/>
    <col min="12034" max="12034" width="46.44140625" customWidth="1"/>
    <col min="12035" max="12035" width="13.88671875" customWidth="1"/>
    <col min="12036" max="12037" width="9.6640625" customWidth="1"/>
    <col min="12038" max="12038" width="8.6640625" customWidth="1"/>
    <col min="12039" max="12040" width="9.6640625" customWidth="1"/>
    <col min="12041" max="12041" width="8.6640625" customWidth="1"/>
    <col min="12042" max="12043" width="9.6640625" customWidth="1"/>
    <col min="12044" max="12044" width="8.6640625" customWidth="1"/>
    <col min="12045" max="12045" width="13.88671875" customWidth="1"/>
    <col min="12289" max="12289" width="8" customWidth="1"/>
    <col min="12290" max="12290" width="46.44140625" customWidth="1"/>
    <col min="12291" max="12291" width="13.88671875" customWidth="1"/>
    <col min="12292" max="12293" width="9.6640625" customWidth="1"/>
    <col min="12294" max="12294" width="8.6640625" customWidth="1"/>
    <col min="12295" max="12296" width="9.6640625" customWidth="1"/>
    <col min="12297" max="12297" width="8.6640625" customWidth="1"/>
    <col min="12298" max="12299" width="9.6640625" customWidth="1"/>
    <col min="12300" max="12300" width="8.6640625" customWidth="1"/>
    <col min="12301" max="12301" width="13.88671875" customWidth="1"/>
    <col min="12545" max="12545" width="8" customWidth="1"/>
    <col min="12546" max="12546" width="46.44140625" customWidth="1"/>
    <col min="12547" max="12547" width="13.88671875" customWidth="1"/>
    <col min="12548" max="12549" width="9.6640625" customWidth="1"/>
    <col min="12550" max="12550" width="8.6640625" customWidth="1"/>
    <col min="12551" max="12552" width="9.6640625" customWidth="1"/>
    <col min="12553" max="12553" width="8.6640625" customWidth="1"/>
    <col min="12554" max="12555" width="9.6640625" customWidth="1"/>
    <col min="12556" max="12556" width="8.6640625" customWidth="1"/>
    <col min="12557" max="12557" width="13.88671875" customWidth="1"/>
    <col min="12801" max="12801" width="8" customWidth="1"/>
    <col min="12802" max="12802" width="46.44140625" customWidth="1"/>
    <col min="12803" max="12803" width="13.88671875" customWidth="1"/>
    <col min="12804" max="12805" width="9.6640625" customWidth="1"/>
    <col min="12806" max="12806" width="8.6640625" customWidth="1"/>
    <col min="12807" max="12808" width="9.6640625" customWidth="1"/>
    <col min="12809" max="12809" width="8.6640625" customWidth="1"/>
    <col min="12810" max="12811" width="9.6640625" customWidth="1"/>
    <col min="12812" max="12812" width="8.6640625" customWidth="1"/>
    <col min="12813" max="12813" width="13.88671875" customWidth="1"/>
    <col min="13057" max="13057" width="8" customWidth="1"/>
    <col min="13058" max="13058" width="46.44140625" customWidth="1"/>
    <col min="13059" max="13059" width="13.88671875" customWidth="1"/>
    <col min="13060" max="13061" width="9.6640625" customWidth="1"/>
    <col min="13062" max="13062" width="8.6640625" customWidth="1"/>
    <col min="13063" max="13064" width="9.6640625" customWidth="1"/>
    <col min="13065" max="13065" width="8.6640625" customWidth="1"/>
    <col min="13066" max="13067" width="9.6640625" customWidth="1"/>
    <col min="13068" max="13068" width="8.6640625" customWidth="1"/>
    <col min="13069" max="13069" width="13.88671875" customWidth="1"/>
    <col min="13313" max="13313" width="8" customWidth="1"/>
    <col min="13314" max="13314" width="46.44140625" customWidth="1"/>
    <col min="13315" max="13315" width="13.88671875" customWidth="1"/>
    <col min="13316" max="13317" width="9.6640625" customWidth="1"/>
    <col min="13318" max="13318" width="8.6640625" customWidth="1"/>
    <col min="13319" max="13320" width="9.6640625" customWidth="1"/>
    <col min="13321" max="13321" width="8.6640625" customWidth="1"/>
    <col min="13322" max="13323" width="9.6640625" customWidth="1"/>
    <col min="13324" max="13324" width="8.6640625" customWidth="1"/>
    <col min="13325" max="13325" width="13.88671875" customWidth="1"/>
    <col min="13569" max="13569" width="8" customWidth="1"/>
    <col min="13570" max="13570" width="46.44140625" customWidth="1"/>
    <col min="13571" max="13571" width="13.88671875" customWidth="1"/>
    <col min="13572" max="13573" width="9.6640625" customWidth="1"/>
    <col min="13574" max="13574" width="8.6640625" customWidth="1"/>
    <col min="13575" max="13576" width="9.6640625" customWidth="1"/>
    <col min="13577" max="13577" width="8.6640625" customWidth="1"/>
    <col min="13578" max="13579" width="9.6640625" customWidth="1"/>
    <col min="13580" max="13580" width="8.6640625" customWidth="1"/>
    <col min="13581" max="13581" width="13.88671875" customWidth="1"/>
    <col min="13825" max="13825" width="8" customWidth="1"/>
    <col min="13826" max="13826" width="46.44140625" customWidth="1"/>
    <col min="13827" max="13827" width="13.88671875" customWidth="1"/>
    <col min="13828" max="13829" width="9.6640625" customWidth="1"/>
    <col min="13830" max="13830" width="8.6640625" customWidth="1"/>
    <col min="13831" max="13832" width="9.6640625" customWidth="1"/>
    <col min="13833" max="13833" width="8.6640625" customWidth="1"/>
    <col min="13834" max="13835" width="9.6640625" customWidth="1"/>
    <col min="13836" max="13836" width="8.6640625" customWidth="1"/>
    <col min="13837" max="13837" width="13.88671875" customWidth="1"/>
    <col min="14081" max="14081" width="8" customWidth="1"/>
    <col min="14082" max="14082" width="46.44140625" customWidth="1"/>
    <col min="14083" max="14083" width="13.88671875" customWidth="1"/>
    <col min="14084" max="14085" width="9.6640625" customWidth="1"/>
    <col min="14086" max="14086" width="8.6640625" customWidth="1"/>
    <col min="14087" max="14088" width="9.6640625" customWidth="1"/>
    <col min="14089" max="14089" width="8.6640625" customWidth="1"/>
    <col min="14090" max="14091" width="9.6640625" customWidth="1"/>
    <col min="14092" max="14092" width="8.6640625" customWidth="1"/>
    <col min="14093" max="14093" width="13.88671875" customWidth="1"/>
    <col min="14337" max="14337" width="8" customWidth="1"/>
    <col min="14338" max="14338" width="46.44140625" customWidth="1"/>
    <col min="14339" max="14339" width="13.88671875" customWidth="1"/>
    <col min="14340" max="14341" width="9.6640625" customWidth="1"/>
    <col min="14342" max="14342" width="8.6640625" customWidth="1"/>
    <col min="14343" max="14344" width="9.6640625" customWidth="1"/>
    <col min="14345" max="14345" width="8.6640625" customWidth="1"/>
    <col min="14346" max="14347" width="9.6640625" customWidth="1"/>
    <col min="14348" max="14348" width="8.6640625" customWidth="1"/>
    <col min="14349" max="14349" width="13.88671875" customWidth="1"/>
    <col min="14593" max="14593" width="8" customWidth="1"/>
    <col min="14594" max="14594" width="46.44140625" customWidth="1"/>
    <col min="14595" max="14595" width="13.88671875" customWidth="1"/>
    <col min="14596" max="14597" width="9.6640625" customWidth="1"/>
    <col min="14598" max="14598" width="8.6640625" customWidth="1"/>
    <col min="14599" max="14600" width="9.6640625" customWidth="1"/>
    <col min="14601" max="14601" width="8.6640625" customWidth="1"/>
    <col min="14602" max="14603" width="9.6640625" customWidth="1"/>
    <col min="14604" max="14604" width="8.6640625" customWidth="1"/>
    <col min="14605" max="14605" width="13.88671875" customWidth="1"/>
    <col min="14849" max="14849" width="8" customWidth="1"/>
    <col min="14850" max="14850" width="46.44140625" customWidth="1"/>
    <col min="14851" max="14851" width="13.88671875" customWidth="1"/>
    <col min="14852" max="14853" width="9.6640625" customWidth="1"/>
    <col min="14854" max="14854" width="8.6640625" customWidth="1"/>
    <col min="14855" max="14856" width="9.6640625" customWidth="1"/>
    <col min="14857" max="14857" width="8.6640625" customWidth="1"/>
    <col min="14858" max="14859" width="9.6640625" customWidth="1"/>
    <col min="14860" max="14860" width="8.6640625" customWidth="1"/>
    <col min="14861" max="14861" width="13.88671875" customWidth="1"/>
    <col min="15105" max="15105" width="8" customWidth="1"/>
    <col min="15106" max="15106" width="46.44140625" customWidth="1"/>
    <col min="15107" max="15107" width="13.88671875" customWidth="1"/>
    <col min="15108" max="15109" width="9.6640625" customWidth="1"/>
    <col min="15110" max="15110" width="8.6640625" customWidth="1"/>
    <col min="15111" max="15112" width="9.6640625" customWidth="1"/>
    <col min="15113" max="15113" width="8.6640625" customWidth="1"/>
    <col min="15114" max="15115" width="9.6640625" customWidth="1"/>
    <col min="15116" max="15116" width="8.6640625" customWidth="1"/>
    <col min="15117" max="15117" width="13.88671875" customWidth="1"/>
    <col min="15361" max="15361" width="8" customWidth="1"/>
    <col min="15362" max="15362" width="46.44140625" customWidth="1"/>
    <col min="15363" max="15363" width="13.88671875" customWidth="1"/>
    <col min="15364" max="15365" width="9.6640625" customWidth="1"/>
    <col min="15366" max="15366" width="8.6640625" customWidth="1"/>
    <col min="15367" max="15368" width="9.6640625" customWidth="1"/>
    <col min="15369" max="15369" width="8.6640625" customWidth="1"/>
    <col min="15370" max="15371" width="9.6640625" customWidth="1"/>
    <col min="15372" max="15372" width="8.6640625" customWidth="1"/>
    <col min="15373" max="15373" width="13.88671875" customWidth="1"/>
    <col min="15617" max="15617" width="8" customWidth="1"/>
    <col min="15618" max="15618" width="46.44140625" customWidth="1"/>
    <col min="15619" max="15619" width="13.88671875" customWidth="1"/>
    <col min="15620" max="15621" width="9.6640625" customWidth="1"/>
    <col min="15622" max="15622" width="8.6640625" customWidth="1"/>
    <col min="15623" max="15624" width="9.6640625" customWidth="1"/>
    <col min="15625" max="15625" width="8.6640625" customWidth="1"/>
    <col min="15626" max="15627" width="9.6640625" customWidth="1"/>
    <col min="15628" max="15628" width="8.6640625" customWidth="1"/>
    <col min="15629" max="15629" width="13.88671875" customWidth="1"/>
    <col min="15873" max="15873" width="8" customWidth="1"/>
    <col min="15874" max="15874" width="46.44140625" customWidth="1"/>
    <col min="15875" max="15875" width="13.88671875" customWidth="1"/>
    <col min="15876" max="15877" width="9.6640625" customWidth="1"/>
    <col min="15878" max="15878" width="8.6640625" customWidth="1"/>
    <col min="15879" max="15880" width="9.6640625" customWidth="1"/>
    <col min="15881" max="15881" width="8.6640625" customWidth="1"/>
    <col min="15882" max="15883" width="9.6640625" customWidth="1"/>
    <col min="15884" max="15884" width="8.6640625" customWidth="1"/>
    <col min="15885" max="15885" width="13.88671875" customWidth="1"/>
    <col min="16129" max="16129" width="8" customWidth="1"/>
    <col min="16130" max="16130" width="46.44140625" customWidth="1"/>
    <col min="16131" max="16131" width="13.88671875" customWidth="1"/>
    <col min="16132" max="16133" width="9.6640625" customWidth="1"/>
    <col min="16134" max="16134" width="8.6640625" customWidth="1"/>
    <col min="16135" max="16136" width="9.6640625" customWidth="1"/>
    <col min="16137" max="16137" width="8.6640625" customWidth="1"/>
    <col min="16138" max="16139" width="9.6640625" customWidth="1"/>
    <col min="16140" max="16140" width="8.6640625" customWidth="1"/>
    <col min="16141" max="16141" width="13.88671875" customWidth="1"/>
  </cols>
  <sheetData>
    <row r="1" spans="1:12" ht="20.399999999999999" customHeight="1" x14ac:dyDescent="0.35">
      <c r="A1" s="3"/>
      <c r="B1" s="3"/>
      <c r="C1" s="3"/>
      <c r="D1" s="3"/>
      <c r="E1" s="3"/>
      <c r="F1" s="4"/>
      <c r="G1" s="4"/>
      <c r="H1" s="4"/>
      <c r="I1" s="4"/>
      <c r="J1" s="3"/>
      <c r="K1" s="3"/>
      <c r="L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2014</v>
      </c>
    </row>
    <row r="4" spans="1:12" ht="12" customHeight="1" x14ac:dyDescent="0.25">
      <c r="A4" s="5"/>
      <c r="B4" s="5"/>
      <c r="C4" s="5"/>
      <c r="D4" s="6"/>
      <c r="E4" s="6"/>
      <c r="F4" s="6"/>
      <c r="G4" s="6"/>
      <c r="H4" s="6"/>
      <c r="I4" s="6"/>
      <c r="J4" s="1"/>
      <c r="K4" s="1" t="s">
        <v>0</v>
      </c>
      <c r="L4" s="1"/>
    </row>
    <row r="5" spans="1:12" ht="30" customHeight="1" x14ac:dyDescent="0.25">
      <c r="A5" s="219" t="s">
        <v>37</v>
      </c>
      <c r="B5" s="193" t="s">
        <v>1</v>
      </c>
      <c r="C5" s="27"/>
      <c r="D5" s="196" t="s">
        <v>93</v>
      </c>
      <c r="E5" s="224"/>
      <c r="F5" s="224"/>
      <c r="G5" s="224"/>
      <c r="H5" s="224"/>
      <c r="I5" s="224"/>
      <c r="J5" s="224"/>
      <c r="K5" s="224"/>
      <c r="L5" s="224"/>
    </row>
    <row r="6" spans="1:12" ht="18" customHeight="1" x14ac:dyDescent="0.25">
      <c r="A6" s="220"/>
      <c r="B6" s="222"/>
      <c r="C6" s="85" t="s">
        <v>46</v>
      </c>
      <c r="D6" s="225" t="s">
        <v>2</v>
      </c>
      <c r="E6" s="224"/>
      <c r="F6" s="226"/>
      <c r="G6" s="196" t="s">
        <v>3</v>
      </c>
      <c r="H6" s="200"/>
      <c r="I6" s="201"/>
      <c r="J6" s="196" t="s">
        <v>36</v>
      </c>
      <c r="K6" s="200"/>
      <c r="L6" s="200"/>
    </row>
    <row r="7" spans="1:12" ht="30" customHeight="1" x14ac:dyDescent="0.25">
      <c r="A7" s="221"/>
      <c r="B7" s="223"/>
      <c r="C7" s="86"/>
      <c r="D7" s="12" t="s">
        <v>4</v>
      </c>
      <c r="E7" s="62" t="s">
        <v>5</v>
      </c>
      <c r="F7" s="12" t="s">
        <v>6</v>
      </c>
      <c r="G7" s="12" t="s">
        <v>4</v>
      </c>
      <c r="H7" s="62" t="s">
        <v>5</v>
      </c>
      <c r="I7" s="18" t="s">
        <v>6</v>
      </c>
      <c r="J7" s="12" t="s">
        <v>4</v>
      </c>
      <c r="K7" s="62" t="s">
        <v>5</v>
      </c>
      <c r="L7" s="44" t="s">
        <v>6</v>
      </c>
    </row>
    <row r="8" spans="1:12" ht="14.1" customHeight="1" x14ac:dyDescent="0.25">
      <c r="A8" s="13" t="s">
        <v>7</v>
      </c>
      <c r="B8" s="9" t="s">
        <v>66</v>
      </c>
      <c r="C8" s="28" t="s">
        <v>47</v>
      </c>
      <c r="D8" s="87">
        <v>1.556</v>
      </c>
      <c r="E8" s="16">
        <v>32</v>
      </c>
      <c r="F8" s="22">
        <v>2.2000000000000002</v>
      </c>
      <c r="G8" s="87">
        <v>2.1779999999999999</v>
      </c>
      <c r="H8" s="16">
        <v>37</v>
      </c>
      <c r="I8" s="22">
        <v>1.6</v>
      </c>
      <c r="J8" s="87">
        <v>3.734</v>
      </c>
      <c r="K8" s="16">
        <v>35</v>
      </c>
      <c r="L8" s="22">
        <v>1.8</v>
      </c>
    </row>
    <row r="9" spans="1:12" ht="14.1" customHeight="1" x14ac:dyDescent="0.25">
      <c r="A9" s="9"/>
      <c r="B9" s="23" t="s">
        <v>8</v>
      </c>
      <c r="C9" s="29"/>
      <c r="D9" s="87"/>
      <c r="F9" s="22"/>
      <c r="G9" s="87"/>
      <c r="I9" s="22"/>
      <c r="J9" s="87"/>
      <c r="K9" s="14"/>
      <c r="L9" s="22"/>
    </row>
    <row r="10" spans="1:12" ht="14.1" customHeight="1" x14ac:dyDescent="0.25">
      <c r="A10" s="9"/>
      <c r="B10" s="9" t="s">
        <v>67</v>
      </c>
      <c r="C10" s="29" t="s">
        <v>48</v>
      </c>
      <c r="D10" s="87">
        <v>8.5000000000000006E-2</v>
      </c>
      <c r="E10" s="16">
        <v>1</v>
      </c>
      <c r="F10" s="22">
        <v>0.1</v>
      </c>
      <c r="G10" s="87">
        <v>0.50800000000000001</v>
      </c>
      <c r="H10" s="88">
        <v>9</v>
      </c>
      <c r="I10" s="22">
        <v>0.4</v>
      </c>
      <c r="J10" s="87">
        <v>0.59299999999999997</v>
      </c>
      <c r="K10" s="16">
        <v>5</v>
      </c>
      <c r="L10" s="22">
        <v>0.3</v>
      </c>
    </row>
    <row r="11" spans="1:12" ht="14.1" customHeight="1" x14ac:dyDescent="0.25">
      <c r="A11" s="9" t="s">
        <v>9</v>
      </c>
      <c r="B11" s="11" t="s">
        <v>10</v>
      </c>
      <c r="C11" s="30" t="s">
        <v>49</v>
      </c>
      <c r="D11" s="87">
        <v>31.783999999999999</v>
      </c>
      <c r="E11" s="16">
        <v>536</v>
      </c>
      <c r="F11" s="22">
        <v>45.2</v>
      </c>
      <c r="G11" s="87">
        <v>34.932000000000002</v>
      </c>
      <c r="H11" s="16">
        <v>580</v>
      </c>
      <c r="I11" s="22">
        <v>25.8</v>
      </c>
      <c r="J11" s="87">
        <v>66.715999999999994</v>
      </c>
      <c r="K11" s="16">
        <v>558</v>
      </c>
      <c r="L11" s="22">
        <v>32.4</v>
      </c>
    </row>
    <row r="12" spans="1:12" ht="14.1" customHeight="1" x14ac:dyDescent="0.25">
      <c r="A12" s="9" t="s">
        <v>11</v>
      </c>
      <c r="B12" s="9" t="s">
        <v>38</v>
      </c>
      <c r="C12" s="29" t="s">
        <v>50</v>
      </c>
      <c r="D12" s="87">
        <v>0.158</v>
      </c>
      <c r="E12" s="16">
        <v>2</v>
      </c>
      <c r="F12" s="22">
        <v>0.2</v>
      </c>
      <c r="G12" s="87">
        <v>0.72099999999999997</v>
      </c>
      <c r="H12" s="16">
        <v>18</v>
      </c>
      <c r="I12" s="22">
        <v>0.5</v>
      </c>
      <c r="J12" s="87">
        <v>0.879</v>
      </c>
      <c r="K12" s="16">
        <v>10</v>
      </c>
      <c r="L12" s="22">
        <v>0.4</v>
      </c>
    </row>
    <row r="13" spans="1:12" ht="14.1" customHeight="1" x14ac:dyDescent="0.25">
      <c r="A13" s="9" t="s">
        <v>12</v>
      </c>
      <c r="B13" s="9" t="s">
        <v>39</v>
      </c>
      <c r="C13" s="29" t="s">
        <v>51</v>
      </c>
      <c r="D13" s="87">
        <v>1.7969999999999999</v>
      </c>
      <c r="E13" s="16">
        <v>33</v>
      </c>
      <c r="F13" s="22">
        <v>2.6</v>
      </c>
      <c r="G13" s="87">
        <v>3.8109999999999999</v>
      </c>
      <c r="H13" s="16">
        <v>68</v>
      </c>
      <c r="I13" s="22">
        <v>2.8</v>
      </c>
      <c r="J13" s="87">
        <v>5.6079999999999997</v>
      </c>
      <c r="K13" s="16">
        <v>50</v>
      </c>
      <c r="L13" s="22">
        <v>2.7</v>
      </c>
    </row>
    <row r="14" spans="1:12" ht="14.1" customHeight="1" x14ac:dyDescent="0.25">
      <c r="A14" s="9" t="s">
        <v>13</v>
      </c>
      <c r="B14" s="10" t="s">
        <v>14</v>
      </c>
      <c r="C14" s="30" t="s">
        <v>52</v>
      </c>
      <c r="D14" s="87">
        <v>2.4279999999999999</v>
      </c>
      <c r="E14" s="16">
        <v>44</v>
      </c>
      <c r="F14" s="22">
        <v>3.5</v>
      </c>
      <c r="G14" s="87">
        <v>9.9550000000000001</v>
      </c>
      <c r="H14" s="16">
        <v>183</v>
      </c>
      <c r="I14" s="22">
        <v>7.4</v>
      </c>
      <c r="J14" s="87">
        <v>12.382</v>
      </c>
      <c r="K14" s="16">
        <v>114</v>
      </c>
      <c r="L14" s="22">
        <v>6</v>
      </c>
    </row>
    <row r="15" spans="1:12" ht="14.1" customHeight="1" x14ac:dyDescent="0.25">
      <c r="A15" s="9" t="s">
        <v>68</v>
      </c>
      <c r="B15" s="11" t="s">
        <v>69</v>
      </c>
      <c r="C15" s="30" t="s">
        <v>123</v>
      </c>
      <c r="D15" s="87">
        <v>4.0540000000000003</v>
      </c>
      <c r="E15" s="16">
        <v>76</v>
      </c>
      <c r="F15" s="22">
        <v>5.8</v>
      </c>
      <c r="G15" s="87">
        <v>5.4530000000000003</v>
      </c>
      <c r="H15" s="16">
        <v>104</v>
      </c>
      <c r="I15" s="22">
        <v>4</v>
      </c>
      <c r="J15" s="87">
        <v>9.5069999999999997</v>
      </c>
      <c r="K15" s="16">
        <v>90</v>
      </c>
      <c r="L15" s="22">
        <v>4.5999999999999996</v>
      </c>
    </row>
    <row r="16" spans="1:12" ht="14.1" customHeight="1" x14ac:dyDescent="0.25">
      <c r="A16" s="11" t="s">
        <v>70</v>
      </c>
      <c r="B16" s="11" t="s">
        <v>71</v>
      </c>
      <c r="C16" s="30" t="s">
        <v>53</v>
      </c>
      <c r="D16" s="87">
        <v>0</v>
      </c>
      <c r="E16" s="16">
        <v>0</v>
      </c>
      <c r="F16" s="22">
        <v>0</v>
      </c>
      <c r="G16" s="87">
        <v>0</v>
      </c>
      <c r="H16" s="16">
        <v>0</v>
      </c>
      <c r="I16" s="22">
        <v>0</v>
      </c>
      <c r="J16" s="87">
        <v>0</v>
      </c>
      <c r="K16" s="16">
        <v>0</v>
      </c>
      <c r="L16" s="22">
        <v>0</v>
      </c>
    </row>
    <row r="17" spans="1:12" ht="14.1" customHeight="1" x14ac:dyDescent="0.25">
      <c r="A17" s="9" t="s">
        <v>72</v>
      </c>
      <c r="B17" s="11" t="s">
        <v>73</v>
      </c>
      <c r="C17" s="30" t="s">
        <v>54</v>
      </c>
      <c r="D17" s="87">
        <v>0</v>
      </c>
      <c r="E17" s="16">
        <v>0</v>
      </c>
      <c r="F17" s="22">
        <v>0</v>
      </c>
      <c r="G17" s="87">
        <v>0</v>
      </c>
      <c r="H17" s="16">
        <v>0</v>
      </c>
      <c r="I17" s="22">
        <v>0</v>
      </c>
      <c r="J17" s="87">
        <v>0</v>
      </c>
      <c r="K17" s="16">
        <v>0</v>
      </c>
      <c r="L17" s="22">
        <v>0</v>
      </c>
    </row>
    <row r="18" spans="1:12" ht="14.1" customHeight="1" x14ac:dyDescent="0.25">
      <c r="A18" s="11" t="s">
        <v>15</v>
      </c>
      <c r="B18" s="11" t="s">
        <v>16</v>
      </c>
      <c r="C18" s="30" t="s">
        <v>55</v>
      </c>
      <c r="D18" s="87">
        <v>8.5280000000000005</v>
      </c>
      <c r="E18" s="16">
        <v>142</v>
      </c>
      <c r="F18" s="22">
        <v>12.1</v>
      </c>
      <c r="G18" s="87">
        <v>24.341999999999999</v>
      </c>
      <c r="H18" s="16">
        <v>398</v>
      </c>
      <c r="I18" s="22">
        <v>18</v>
      </c>
      <c r="J18" s="87">
        <v>32.869999999999997</v>
      </c>
      <c r="K18" s="16">
        <v>271</v>
      </c>
      <c r="L18" s="22">
        <v>16</v>
      </c>
    </row>
    <row r="19" spans="1:12" ht="14.1" customHeight="1" x14ac:dyDescent="0.25">
      <c r="A19" s="9" t="s">
        <v>17</v>
      </c>
      <c r="B19" s="11" t="s">
        <v>18</v>
      </c>
      <c r="C19" s="30" t="s">
        <v>56</v>
      </c>
      <c r="D19" s="87">
        <v>2.1190000000000002</v>
      </c>
      <c r="E19" s="16">
        <v>38</v>
      </c>
      <c r="F19" s="22">
        <v>3</v>
      </c>
      <c r="G19" s="87">
        <v>3.22</v>
      </c>
      <c r="H19" s="16">
        <v>54</v>
      </c>
      <c r="I19" s="22">
        <v>2.4</v>
      </c>
      <c r="J19" s="87">
        <v>5.3390000000000004</v>
      </c>
      <c r="K19" s="16">
        <v>46</v>
      </c>
      <c r="L19" s="22">
        <v>2.6</v>
      </c>
    </row>
    <row r="20" spans="1:12" ht="14.1" customHeight="1" x14ac:dyDescent="0.25">
      <c r="A20" s="11" t="s">
        <v>19</v>
      </c>
      <c r="B20" s="9" t="s">
        <v>20</v>
      </c>
      <c r="C20" s="29" t="s">
        <v>57</v>
      </c>
      <c r="D20" s="87">
        <v>4.0579999999999998</v>
      </c>
      <c r="E20" s="16">
        <v>65</v>
      </c>
      <c r="F20" s="22">
        <v>5.8</v>
      </c>
      <c r="G20" s="87">
        <v>9.5579999999999998</v>
      </c>
      <c r="H20" s="16">
        <v>154</v>
      </c>
      <c r="I20" s="22">
        <v>7.1</v>
      </c>
      <c r="J20" s="87">
        <v>13.615</v>
      </c>
      <c r="K20" s="16">
        <v>110</v>
      </c>
      <c r="L20" s="22">
        <v>6.6</v>
      </c>
    </row>
    <row r="21" spans="1:12" ht="14.1" customHeight="1" x14ac:dyDescent="0.25">
      <c r="A21" s="9" t="s">
        <v>21</v>
      </c>
      <c r="B21" s="11" t="s">
        <v>22</v>
      </c>
      <c r="C21" s="30" t="s">
        <v>58</v>
      </c>
      <c r="D21" s="87">
        <v>0.04</v>
      </c>
      <c r="E21" s="16">
        <v>1</v>
      </c>
      <c r="F21" s="22">
        <v>0.1</v>
      </c>
      <c r="G21" s="87">
        <v>2.8000000000000001E-2</v>
      </c>
      <c r="H21" s="16">
        <v>0</v>
      </c>
      <c r="I21" s="22">
        <v>0</v>
      </c>
      <c r="J21" s="87">
        <v>6.8000000000000005E-2</v>
      </c>
      <c r="K21" s="16">
        <v>1</v>
      </c>
      <c r="L21" s="22">
        <v>0</v>
      </c>
    </row>
    <row r="22" spans="1:12" ht="14.1" customHeight="1" x14ac:dyDescent="0.25">
      <c r="A22" s="11" t="s">
        <v>23</v>
      </c>
      <c r="B22" s="9" t="s">
        <v>40</v>
      </c>
      <c r="C22" s="29" t="s">
        <v>59</v>
      </c>
      <c r="D22" s="87">
        <v>0.30299999999999999</v>
      </c>
      <c r="E22" s="16">
        <v>5</v>
      </c>
      <c r="F22" s="22">
        <v>0.4</v>
      </c>
      <c r="G22" s="87">
        <v>0.433</v>
      </c>
      <c r="H22" s="16">
        <v>7</v>
      </c>
      <c r="I22" s="22">
        <v>0.3</v>
      </c>
      <c r="J22" s="87">
        <v>0.73499999999999999</v>
      </c>
      <c r="K22" s="16">
        <v>6</v>
      </c>
      <c r="L22" s="22">
        <v>0.4</v>
      </c>
    </row>
    <row r="23" spans="1:12" x14ac:dyDescent="0.25">
      <c r="A23" s="9" t="s">
        <v>24</v>
      </c>
      <c r="B23" s="9" t="s">
        <v>25</v>
      </c>
      <c r="C23" s="29" t="s">
        <v>59</v>
      </c>
      <c r="D23" s="87">
        <v>0.27500000000000002</v>
      </c>
      <c r="E23" s="16">
        <v>4</v>
      </c>
      <c r="F23" s="108">
        <v>0.4</v>
      </c>
      <c r="G23" s="87">
        <v>0.58799999999999997</v>
      </c>
      <c r="H23" s="16">
        <v>9</v>
      </c>
      <c r="I23" s="22">
        <v>0.4</v>
      </c>
      <c r="J23" s="87">
        <v>0.86299999999999999</v>
      </c>
      <c r="K23" s="16">
        <v>7</v>
      </c>
      <c r="L23" s="22">
        <v>0.4</v>
      </c>
    </row>
    <row r="24" spans="1:12" x14ac:dyDescent="0.25">
      <c r="A24" s="9" t="s">
        <v>26</v>
      </c>
      <c r="B24" s="9" t="s">
        <v>41</v>
      </c>
      <c r="C24" s="29" t="s">
        <v>60</v>
      </c>
      <c r="D24" s="87">
        <v>0.23300000000000001</v>
      </c>
      <c r="E24" s="16">
        <v>5</v>
      </c>
      <c r="F24" s="22">
        <v>0.3</v>
      </c>
      <c r="G24" s="87" t="s">
        <v>131</v>
      </c>
      <c r="H24" s="16" t="s">
        <v>131</v>
      </c>
      <c r="I24" s="22" t="s">
        <v>131</v>
      </c>
      <c r="J24" s="87" t="s">
        <v>131</v>
      </c>
      <c r="K24" s="16" t="s">
        <v>131</v>
      </c>
      <c r="L24" s="22" t="s">
        <v>131</v>
      </c>
    </row>
    <row r="25" spans="1:12" ht="27" customHeight="1" x14ac:dyDescent="0.25">
      <c r="A25" s="65" t="s">
        <v>27</v>
      </c>
      <c r="B25" s="182" t="s">
        <v>44</v>
      </c>
      <c r="C25" s="92" t="s">
        <v>61</v>
      </c>
      <c r="D25" s="93">
        <v>0</v>
      </c>
      <c r="E25" s="94">
        <v>0</v>
      </c>
      <c r="F25" s="95">
        <v>0</v>
      </c>
      <c r="G25" s="93">
        <v>0</v>
      </c>
      <c r="H25" s="94">
        <v>0</v>
      </c>
      <c r="I25" s="95">
        <v>0</v>
      </c>
      <c r="J25" s="93">
        <v>0</v>
      </c>
      <c r="K25" s="94">
        <v>0</v>
      </c>
      <c r="L25" s="95">
        <v>0</v>
      </c>
    </row>
    <row r="26" spans="1:12" ht="14.1" customHeight="1" x14ac:dyDescent="0.25">
      <c r="A26" s="9" t="s">
        <v>28</v>
      </c>
      <c r="B26" s="9" t="s">
        <v>42</v>
      </c>
      <c r="C26" s="29" t="s">
        <v>62</v>
      </c>
      <c r="D26" s="87">
        <v>1.3029999999999999</v>
      </c>
      <c r="E26" s="16">
        <v>30</v>
      </c>
      <c r="F26" s="22">
        <v>1.9</v>
      </c>
      <c r="G26" s="87">
        <v>1.486</v>
      </c>
      <c r="H26" s="16">
        <v>33</v>
      </c>
      <c r="I26" s="22">
        <v>1.1000000000000001</v>
      </c>
      <c r="J26" s="87">
        <v>2.7890000000000001</v>
      </c>
      <c r="K26" s="16">
        <v>32</v>
      </c>
      <c r="L26" s="22">
        <v>1.4</v>
      </c>
    </row>
    <row r="27" spans="1:12" ht="14.1" customHeight="1" x14ac:dyDescent="0.25">
      <c r="A27" s="9" t="s">
        <v>29</v>
      </c>
      <c r="B27" s="19" t="s">
        <v>43</v>
      </c>
      <c r="C27" s="30" t="s">
        <v>63</v>
      </c>
      <c r="D27" s="87">
        <v>2.016</v>
      </c>
      <c r="E27">
        <v>38</v>
      </c>
      <c r="F27" s="22">
        <v>2.9</v>
      </c>
      <c r="G27" s="87">
        <v>5.944</v>
      </c>
      <c r="H27" s="16">
        <v>106</v>
      </c>
      <c r="I27" s="22">
        <v>4.4000000000000004</v>
      </c>
      <c r="J27" s="87">
        <v>7.96</v>
      </c>
      <c r="K27" s="16">
        <v>73</v>
      </c>
      <c r="L27" s="22">
        <v>3.9</v>
      </c>
    </row>
    <row r="28" spans="1:12" ht="26.25" customHeight="1" x14ac:dyDescent="0.25">
      <c r="A28" s="65" t="s">
        <v>126</v>
      </c>
      <c r="B28" s="23" t="s">
        <v>127</v>
      </c>
      <c r="C28" s="59" t="s">
        <v>64</v>
      </c>
      <c r="D28" s="93">
        <v>9.6660000000000004</v>
      </c>
      <c r="E28" s="109">
        <v>196</v>
      </c>
      <c r="F28" s="95">
        <v>13.7</v>
      </c>
      <c r="G28" s="93">
        <v>32.746000000000002</v>
      </c>
      <c r="H28" s="94">
        <v>631</v>
      </c>
      <c r="I28" s="95">
        <v>24.2</v>
      </c>
      <c r="J28" s="93">
        <v>42.411999999999999</v>
      </c>
      <c r="K28" s="94">
        <v>417</v>
      </c>
      <c r="L28" s="95">
        <v>20.6</v>
      </c>
    </row>
    <row r="29" spans="1:12" ht="20.100000000000001" customHeight="1" x14ac:dyDescent="0.25">
      <c r="A29" s="40"/>
      <c r="B29" s="20" t="s">
        <v>30</v>
      </c>
      <c r="C29" s="31" t="s">
        <v>65</v>
      </c>
      <c r="D29" s="26">
        <v>70.314999999999998</v>
      </c>
      <c r="E29" s="21">
        <v>1247</v>
      </c>
      <c r="F29" s="24">
        <v>100</v>
      </c>
      <c r="G29" s="26">
        <v>135.39099999999999</v>
      </c>
      <c r="H29" s="21">
        <v>2383</v>
      </c>
      <c r="I29" s="24">
        <v>100</v>
      </c>
      <c r="J29" s="26">
        <v>205.70500000000001</v>
      </c>
      <c r="K29" s="21">
        <v>1821</v>
      </c>
      <c r="L29" s="24">
        <v>100</v>
      </c>
    </row>
    <row r="30" spans="1:12" ht="12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</row>
    <row r="31" spans="1:12" ht="12" customHeight="1" x14ac:dyDescent="0.25">
      <c r="A31" s="8" t="s">
        <v>31</v>
      </c>
      <c r="B31" s="1"/>
      <c r="C31" s="1"/>
      <c r="G31" s="25"/>
      <c r="H31" s="25"/>
      <c r="I31" s="25" t="s">
        <v>32</v>
      </c>
      <c r="J31" s="41" t="s">
        <v>33</v>
      </c>
      <c r="K31" s="7"/>
      <c r="L31" s="1"/>
    </row>
    <row r="32" spans="1:12" ht="12" customHeight="1" x14ac:dyDescent="0.25">
      <c r="A32" s="7" t="s">
        <v>128</v>
      </c>
      <c r="B32" s="1"/>
      <c r="C32" s="1"/>
      <c r="F32" s="1"/>
      <c r="G32" s="1"/>
      <c r="H32" s="1"/>
      <c r="I32" s="1"/>
      <c r="J32" s="41" t="s">
        <v>45</v>
      </c>
      <c r="K32" s="7"/>
      <c r="L32" s="1"/>
    </row>
    <row r="33" spans="1:12" ht="12" customHeight="1" x14ac:dyDescent="0.25">
      <c r="A33" s="7" t="s">
        <v>34</v>
      </c>
      <c r="B33" s="7"/>
      <c r="C33" s="7"/>
      <c r="I33" s="25" t="s">
        <v>89</v>
      </c>
      <c r="J33" s="7" t="s">
        <v>129</v>
      </c>
      <c r="K33" s="2"/>
      <c r="L33" s="1"/>
    </row>
    <row r="34" spans="1:12" ht="12" customHeight="1" x14ac:dyDescent="0.25">
      <c r="A34" s="7" t="s">
        <v>35</v>
      </c>
      <c r="B34" s="7"/>
      <c r="C34" s="7"/>
      <c r="K34" s="2"/>
      <c r="L34" s="1"/>
    </row>
    <row r="35" spans="1:12" ht="12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" customHeight="1" x14ac:dyDescent="0.25">
      <c r="A36" s="7" t="s">
        <v>132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12" customHeight="1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ht="12" customHeight="1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</row>
    <row r="40" spans="1:12" ht="12" customHeight="1" x14ac:dyDescent="0.25"/>
    <row r="41" spans="1:12" ht="12" customHeight="1" x14ac:dyDescent="0.25"/>
    <row r="42" spans="1:12" ht="12" customHeight="1" x14ac:dyDescent="0.25"/>
    <row r="43" spans="1:12" ht="12" customHeight="1" x14ac:dyDescent="0.25"/>
    <row r="44" spans="1:12" ht="12" customHeight="1" x14ac:dyDescent="0.25"/>
    <row r="45" spans="1:12" ht="12" customHeight="1" x14ac:dyDescent="0.25"/>
    <row r="46" spans="1:12" ht="12" customHeight="1" x14ac:dyDescent="0.25"/>
    <row r="47" spans="1:12" ht="12" customHeight="1" x14ac:dyDescent="0.25"/>
    <row r="48" spans="1:12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</sheetData>
  <mergeCells count="8"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B24" sqref="B24"/>
    </sheetView>
  </sheetViews>
  <sheetFormatPr baseColWidth="10" defaultColWidth="13.88671875" defaultRowHeight="13.2" x14ac:dyDescent="0.25"/>
  <cols>
    <col min="1" max="1" width="8" customWidth="1"/>
    <col min="2" max="2" width="57.109375" customWidth="1"/>
    <col min="3" max="3" width="9.6640625" customWidth="1"/>
    <col min="4" max="12" width="8.6640625" customWidth="1"/>
    <col min="257" max="257" width="8" customWidth="1"/>
    <col min="258" max="258" width="46.44140625" customWidth="1"/>
    <col min="259" max="259" width="9.6640625" customWidth="1"/>
    <col min="260" max="268" width="8.6640625" customWidth="1"/>
    <col min="513" max="513" width="8" customWidth="1"/>
    <col min="514" max="514" width="46.44140625" customWidth="1"/>
    <col min="515" max="515" width="9.6640625" customWidth="1"/>
    <col min="516" max="524" width="8.6640625" customWidth="1"/>
    <col min="769" max="769" width="8" customWidth="1"/>
    <col min="770" max="770" width="46.44140625" customWidth="1"/>
    <col min="771" max="771" width="9.6640625" customWidth="1"/>
    <col min="772" max="780" width="8.6640625" customWidth="1"/>
    <col min="1025" max="1025" width="8" customWidth="1"/>
    <col min="1026" max="1026" width="46.44140625" customWidth="1"/>
    <col min="1027" max="1027" width="9.6640625" customWidth="1"/>
    <col min="1028" max="1036" width="8.6640625" customWidth="1"/>
    <col min="1281" max="1281" width="8" customWidth="1"/>
    <col min="1282" max="1282" width="46.44140625" customWidth="1"/>
    <col min="1283" max="1283" width="9.6640625" customWidth="1"/>
    <col min="1284" max="1292" width="8.6640625" customWidth="1"/>
    <col min="1537" max="1537" width="8" customWidth="1"/>
    <col min="1538" max="1538" width="46.44140625" customWidth="1"/>
    <col min="1539" max="1539" width="9.6640625" customWidth="1"/>
    <col min="1540" max="1548" width="8.6640625" customWidth="1"/>
    <col min="1793" max="1793" width="8" customWidth="1"/>
    <col min="1794" max="1794" width="46.44140625" customWidth="1"/>
    <col min="1795" max="1795" width="9.6640625" customWidth="1"/>
    <col min="1796" max="1804" width="8.6640625" customWidth="1"/>
    <col min="2049" max="2049" width="8" customWidth="1"/>
    <col min="2050" max="2050" width="46.44140625" customWidth="1"/>
    <col min="2051" max="2051" width="9.6640625" customWidth="1"/>
    <col min="2052" max="2060" width="8.6640625" customWidth="1"/>
    <col min="2305" max="2305" width="8" customWidth="1"/>
    <col min="2306" max="2306" width="46.44140625" customWidth="1"/>
    <col min="2307" max="2307" width="9.6640625" customWidth="1"/>
    <col min="2308" max="2316" width="8.6640625" customWidth="1"/>
    <col min="2561" max="2561" width="8" customWidth="1"/>
    <col min="2562" max="2562" width="46.44140625" customWidth="1"/>
    <col min="2563" max="2563" width="9.6640625" customWidth="1"/>
    <col min="2564" max="2572" width="8.6640625" customWidth="1"/>
    <col min="2817" max="2817" width="8" customWidth="1"/>
    <col min="2818" max="2818" width="46.44140625" customWidth="1"/>
    <col min="2819" max="2819" width="9.6640625" customWidth="1"/>
    <col min="2820" max="2828" width="8.6640625" customWidth="1"/>
    <col min="3073" max="3073" width="8" customWidth="1"/>
    <col min="3074" max="3074" width="46.44140625" customWidth="1"/>
    <col min="3075" max="3075" width="9.6640625" customWidth="1"/>
    <col min="3076" max="3084" width="8.6640625" customWidth="1"/>
    <col min="3329" max="3329" width="8" customWidth="1"/>
    <col min="3330" max="3330" width="46.44140625" customWidth="1"/>
    <col min="3331" max="3331" width="9.6640625" customWidth="1"/>
    <col min="3332" max="3340" width="8.6640625" customWidth="1"/>
    <col min="3585" max="3585" width="8" customWidth="1"/>
    <col min="3586" max="3586" width="46.44140625" customWidth="1"/>
    <col min="3587" max="3587" width="9.6640625" customWidth="1"/>
    <col min="3588" max="3596" width="8.6640625" customWidth="1"/>
    <col min="3841" max="3841" width="8" customWidth="1"/>
    <col min="3842" max="3842" width="46.44140625" customWidth="1"/>
    <col min="3843" max="3843" width="9.6640625" customWidth="1"/>
    <col min="3844" max="3852" width="8.6640625" customWidth="1"/>
    <col min="4097" max="4097" width="8" customWidth="1"/>
    <col min="4098" max="4098" width="46.44140625" customWidth="1"/>
    <col min="4099" max="4099" width="9.6640625" customWidth="1"/>
    <col min="4100" max="4108" width="8.6640625" customWidth="1"/>
    <col min="4353" max="4353" width="8" customWidth="1"/>
    <col min="4354" max="4354" width="46.44140625" customWidth="1"/>
    <col min="4355" max="4355" width="9.6640625" customWidth="1"/>
    <col min="4356" max="4364" width="8.6640625" customWidth="1"/>
    <col min="4609" max="4609" width="8" customWidth="1"/>
    <col min="4610" max="4610" width="46.44140625" customWidth="1"/>
    <col min="4611" max="4611" width="9.6640625" customWidth="1"/>
    <col min="4612" max="4620" width="8.6640625" customWidth="1"/>
    <col min="4865" max="4865" width="8" customWidth="1"/>
    <col min="4866" max="4866" width="46.44140625" customWidth="1"/>
    <col min="4867" max="4867" width="9.6640625" customWidth="1"/>
    <col min="4868" max="4876" width="8.6640625" customWidth="1"/>
    <col min="5121" max="5121" width="8" customWidth="1"/>
    <col min="5122" max="5122" width="46.44140625" customWidth="1"/>
    <col min="5123" max="5123" width="9.6640625" customWidth="1"/>
    <col min="5124" max="5132" width="8.6640625" customWidth="1"/>
    <col min="5377" max="5377" width="8" customWidth="1"/>
    <col min="5378" max="5378" width="46.44140625" customWidth="1"/>
    <col min="5379" max="5379" width="9.6640625" customWidth="1"/>
    <col min="5380" max="5388" width="8.6640625" customWidth="1"/>
    <col min="5633" max="5633" width="8" customWidth="1"/>
    <col min="5634" max="5634" width="46.44140625" customWidth="1"/>
    <col min="5635" max="5635" width="9.6640625" customWidth="1"/>
    <col min="5636" max="5644" width="8.6640625" customWidth="1"/>
    <col min="5889" max="5889" width="8" customWidth="1"/>
    <col min="5890" max="5890" width="46.44140625" customWidth="1"/>
    <col min="5891" max="5891" width="9.6640625" customWidth="1"/>
    <col min="5892" max="5900" width="8.6640625" customWidth="1"/>
    <col min="6145" max="6145" width="8" customWidth="1"/>
    <col min="6146" max="6146" width="46.44140625" customWidth="1"/>
    <col min="6147" max="6147" width="9.6640625" customWidth="1"/>
    <col min="6148" max="6156" width="8.6640625" customWidth="1"/>
    <col min="6401" max="6401" width="8" customWidth="1"/>
    <col min="6402" max="6402" width="46.44140625" customWidth="1"/>
    <col min="6403" max="6403" width="9.6640625" customWidth="1"/>
    <col min="6404" max="6412" width="8.6640625" customWidth="1"/>
    <col min="6657" max="6657" width="8" customWidth="1"/>
    <col min="6658" max="6658" width="46.44140625" customWidth="1"/>
    <col min="6659" max="6659" width="9.6640625" customWidth="1"/>
    <col min="6660" max="6668" width="8.6640625" customWidth="1"/>
    <col min="6913" max="6913" width="8" customWidth="1"/>
    <col min="6914" max="6914" width="46.44140625" customWidth="1"/>
    <col min="6915" max="6915" width="9.6640625" customWidth="1"/>
    <col min="6916" max="6924" width="8.6640625" customWidth="1"/>
    <col min="7169" max="7169" width="8" customWidth="1"/>
    <col min="7170" max="7170" width="46.44140625" customWidth="1"/>
    <col min="7171" max="7171" width="9.6640625" customWidth="1"/>
    <col min="7172" max="7180" width="8.6640625" customWidth="1"/>
    <col min="7425" max="7425" width="8" customWidth="1"/>
    <col min="7426" max="7426" width="46.44140625" customWidth="1"/>
    <col min="7427" max="7427" width="9.6640625" customWidth="1"/>
    <col min="7428" max="7436" width="8.6640625" customWidth="1"/>
    <col min="7681" max="7681" width="8" customWidth="1"/>
    <col min="7682" max="7682" width="46.44140625" customWidth="1"/>
    <col min="7683" max="7683" width="9.6640625" customWidth="1"/>
    <col min="7684" max="7692" width="8.6640625" customWidth="1"/>
    <col min="7937" max="7937" width="8" customWidth="1"/>
    <col min="7938" max="7938" width="46.44140625" customWidth="1"/>
    <col min="7939" max="7939" width="9.6640625" customWidth="1"/>
    <col min="7940" max="7948" width="8.6640625" customWidth="1"/>
    <col min="8193" max="8193" width="8" customWidth="1"/>
    <col min="8194" max="8194" width="46.44140625" customWidth="1"/>
    <col min="8195" max="8195" width="9.6640625" customWidth="1"/>
    <col min="8196" max="8204" width="8.6640625" customWidth="1"/>
    <col min="8449" max="8449" width="8" customWidth="1"/>
    <col min="8450" max="8450" width="46.44140625" customWidth="1"/>
    <col min="8451" max="8451" width="9.6640625" customWidth="1"/>
    <col min="8452" max="8460" width="8.6640625" customWidth="1"/>
    <col min="8705" max="8705" width="8" customWidth="1"/>
    <col min="8706" max="8706" width="46.44140625" customWidth="1"/>
    <col min="8707" max="8707" width="9.6640625" customWidth="1"/>
    <col min="8708" max="8716" width="8.6640625" customWidth="1"/>
    <col min="8961" max="8961" width="8" customWidth="1"/>
    <col min="8962" max="8962" width="46.44140625" customWidth="1"/>
    <col min="8963" max="8963" width="9.6640625" customWidth="1"/>
    <col min="8964" max="8972" width="8.6640625" customWidth="1"/>
    <col min="9217" max="9217" width="8" customWidth="1"/>
    <col min="9218" max="9218" width="46.44140625" customWidth="1"/>
    <col min="9219" max="9219" width="9.6640625" customWidth="1"/>
    <col min="9220" max="9228" width="8.6640625" customWidth="1"/>
    <col min="9473" max="9473" width="8" customWidth="1"/>
    <col min="9474" max="9474" width="46.44140625" customWidth="1"/>
    <col min="9475" max="9475" width="9.6640625" customWidth="1"/>
    <col min="9476" max="9484" width="8.6640625" customWidth="1"/>
    <col min="9729" max="9729" width="8" customWidth="1"/>
    <col min="9730" max="9730" width="46.44140625" customWidth="1"/>
    <col min="9731" max="9731" width="9.6640625" customWidth="1"/>
    <col min="9732" max="9740" width="8.6640625" customWidth="1"/>
    <col min="9985" max="9985" width="8" customWidth="1"/>
    <col min="9986" max="9986" width="46.44140625" customWidth="1"/>
    <col min="9987" max="9987" width="9.6640625" customWidth="1"/>
    <col min="9988" max="9996" width="8.6640625" customWidth="1"/>
    <col min="10241" max="10241" width="8" customWidth="1"/>
    <col min="10242" max="10242" width="46.44140625" customWidth="1"/>
    <col min="10243" max="10243" width="9.6640625" customWidth="1"/>
    <col min="10244" max="10252" width="8.6640625" customWidth="1"/>
    <col min="10497" max="10497" width="8" customWidth="1"/>
    <col min="10498" max="10498" width="46.44140625" customWidth="1"/>
    <col min="10499" max="10499" width="9.6640625" customWidth="1"/>
    <col min="10500" max="10508" width="8.6640625" customWidth="1"/>
    <col min="10753" max="10753" width="8" customWidth="1"/>
    <col min="10754" max="10754" width="46.44140625" customWidth="1"/>
    <col min="10755" max="10755" width="9.6640625" customWidth="1"/>
    <col min="10756" max="10764" width="8.6640625" customWidth="1"/>
    <col min="11009" max="11009" width="8" customWidth="1"/>
    <col min="11010" max="11010" width="46.44140625" customWidth="1"/>
    <col min="11011" max="11011" width="9.6640625" customWidth="1"/>
    <col min="11012" max="11020" width="8.6640625" customWidth="1"/>
    <col min="11265" max="11265" width="8" customWidth="1"/>
    <col min="11266" max="11266" width="46.44140625" customWidth="1"/>
    <col min="11267" max="11267" width="9.6640625" customWidth="1"/>
    <col min="11268" max="11276" width="8.6640625" customWidth="1"/>
    <col min="11521" max="11521" width="8" customWidth="1"/>
    <col min="11522" max="11522" width="46.44140625" customWidth="1"/>
    <col min="11523" max="11523" width="9.6640625" customWidth="1"/>
    <col min="11524" max="11532" width="8.6640625" customWidth="1"/>
    <col min="11777" max="11777" width="8" customWidth="1"/>
    <col min="11778" max="11778" width="46.44140625" customWidth="1"/>
    <col min="11779" max="11779" width="9.6640625" customWidth="1"/>
    <col min="11780" max="11788" width="8.6640625" customWidth="1"/>
    <col min="12033" max="12033" width="8" customWidth="1"/>
    <col min="12034" max="12034" width="46.44140625" customWidth="1"/>
    <col min="12035" max="12035" width="9.6640625" customWidth="1"/>
    <col min="12036" max="12044" width="8.6640625" customWidth="1"/>
    <col min="12289" max="12289" width="8" customWidth="1"/>
    <col min="12290" max="12290" width="46.44140625" customWidth="1"/>
    <col min="12291" max="12291" width="9.6640625" customWidth="1"/>
    <col min="12292" max="12300" width="8.6640625" customWidth="1"/>
    <col min="12545" max="12545" width="8" customWidth="1"/>
    <col min="12546" max="12546" width="46.44140625" customWidth="1"/>
    <col min="12547" max="12547" width="9.6640625" customWidth="1"/>
    <col min="12548" max="12556" width="8.6640625" customWidth="1"/>
    <col min="12801" max="12801" width="8" customWidth="1"/>
    <col min="12802" max="12802" width="46.44140625" customWidth="1"/>
    <col min="12803" max="12803" width="9.6640625" customWidth="1"/>
    <col min="12804" max="12812" width="8.6640625" customWidth="1"/>
    <col min="13057" max="13057" width="8" customWidth="1"/>
    <col min="13058" max="13058" width="46.44140625" customWidth="1"/>
    <col min="13059" max="13059" width="9.6640625" customWidth="1"/>
    <col min="13060" max="13068" width="8.6640625" customWidth="1"/>
    <col min="13313" max="13313" width="8" customWidth="1"/>
    <col min="13314" max="13314" width="46.44140625" customWidth="1"/>
    <col min="13315" max="13315" width="9.6640625" customWidth="1"/>
    <col min="13316" max="13324" width="8.6640625" customWidth="1"/>
    <col min="13569" max="13569" width="8" customWidth="1"/>
    <col min="13570" max="13570" width="46.44140625" customWidth="1"/>
    <col min="13571" max="13571" width="9.6640625" customWidth="1"/>
    <col min="13572" max="13580" width="8.6640625" customWidth="1"/>
    <col min="13825" max="13825" width="8" customWidth="1"/>
    <col min="13826" max="13826" width="46.44140625" customWidth="1"/>
    <col min="13827" max="13827" width="9.6640625" customWidth="1"/>
    <col min="13828" max="13836" width="8.6640625" customWidth="1"/>
    <col min="14081" max="14081" width="8" customWidth="1"/>
    <col min="14082" max="14082" width="46.44140625" customWidth="1"/>
    <col min="14083" max="14083" width="9.6640625" customWidth="1"/>
    <col min="14084" max="14092" width="8.6640625" customWidth="1"/>
    <col min="14337" max="14337" width="8" customWidth="1"/>
    <col min="14338" max="14338" width="46.44140625" customWidth="1"/>
    <col min="14339" max="14339" width="9.6640625" customWidth="1"/>
    <col min="14340" max="14348" width="8.6640625" customWidth="1"/>
    <col min="14593" max="14593" width="8" customWidth="1"/>
    <col min="14594" max="14594" width="46.44140625" customWidth="1"/>
    <col min="14595" max="14595" width="9.6640625" customWidth="1"/>
    <col min="14596" max="14604" width="8.6640625" customWidth="1"/>
    <col min="14849" max="14849" width="8" customWidth="1"/>
    <col min="14850" max="14850" width="46.44140625" customWidth="1"/>
    <col min="14851" max="14851" width="9.6640625" customWidth="1"/>
    <col min="14852" max="14860" width="8.6640625" customWidth="1"/>
    <col min="15105" max="15105" width="8" customWidth="1"/>
    <col min="15106" max="15106" width="46.44140625" customWidth="1"/>
    <col min="15107" max="15107" width="9.6640625" customWidth="1"/>
    <col min="15108" max="15116" width="8.6640625" customWidth="1"/>
    <col min="15361" max="15361" width="8" customWidth="1"/>
    <col min="15362" max="15362" width="46.44140625" customWidth="1"/>
    <col min="15363" max="15363" width="9.6640625" customWidth="1"/>
    <col min="15364" max="15372" width="8.6640625" customWidth="1"/>
    <col min="15617" max="15617" width="8" customWidth="1"/>
    <col min="15618" max="15618" width="46.44140625" customWidth="1"/>
    <col min="15619" max="15619" width="9.6640625" customWidth="1"/>
    <col min="15620" max="15628" width="8.6640625" customWidth="1"/>
    <col min="15873" max="15873" width="8" customWidth="1"/>
    <col min="15874" max="15874" width="46.44140625" customWidth="1"/>
    <col min="15875" max="15875" width="9.6640625" customWidth="1"/>
    <col min="15876" max="15884" width="8.6640625" customWidth="1"/>
    <col min="16129" max="16129" width="8" customWidth="1"/>
    <col min="16130" max="16130" width="46.44140625" customWidth="1"/>
    <col min="16131" max="16131" width="9.6640625" customWidth="1"/>
    <col min="16132" max="16140" width="8.6640625" customWidth="1"/>
  </cols>
  <sheetData>
    <row r="1" spans="1:12" ht="20.399999999999999" x14ac:dyDescent="0.35">
      <c r="A1" s="3"/>
      <c r="B1" s="3"/>
      <c r="C1" s="3"/>
      <c r="D1" s="3"/>
      <c r="E1" s="4"/>
      <c r="F1" s="4"/>
      <c r="G1" s="4"/>
      <c r="H1" s="4"/>
      <c r="I1" s="3"/>
      <c r="J1" s="3"/>
      <c r="K1" s="17"/>
    </row>
    <row r="2" spans="1:12" ht="12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36.75" customHeight="1" x14ac:dyDescent="0.25">
      <c r="A3" s="187" t="s">
        <v>85</v>
      </c>
      <c r="B3" s="188"/>
      <c r="C3" s="189" t="s">
        <v>86</v>
      </c>
      <c r="D3" s="189"/>
      <c r="E3" s="189"/>
      <c r="F3" s="189"/>
      <c r="G3" s="189"/>
      <c r="H3" s="189"/>
      <c r="I3" s="189"/>
      <c r="J3" s="189"/>
      <c r="K3" s="189"/>
      <c r="L3" s="46">
        <v>2013</v>
      </c>
    </row>
    <row r="4" spans="1:12" ht="12" customHeight="1" x14ac:dyDescent="0.25">
      <c r="A4" s="2"/>
      <c r="B4" s="2"/>
      <c r="C4" s="2"/>
      <c r="D4" s="2"/>
      <c r="E4" s="2"/>
      <c r="F4" s="2"/>
      <c r="G4" s="2"/>
      <c r="H4" s="2"/>
      <c r="I4" s="1"/>
      <c r="J4" s="1"/>
      <c r="K4" s="1"/>
    </row>
    <row r="5" spans="1:12" ht="12" customHeight="1" x14ac:dyDescent="0.25">
      <c r="A5" s="190" t="s">
        <v>37</v>
      </c>
      <c r="B5" s="193" t="s">
        <v>1</v>
      </c>
      <c r="C5" s="27"/>
      <c r="D5" s="196" t="s">
        <v>93</v>
      </c>
      <c r="E5" s="197"/>
      <c r="F5" s="197"/>
      <c r="G5" s="197"/>
      <c r="H5" s="197"/>
      <c r="I5" s="197"/>
      <c r="J5" s="197"/>
      <c r="K5" s="197"/>
      <c r="L5" s="197"/>
    </row>
    <row r="6" spans="1:12" ht="12" customHeight="1" x14ac:dyDescent="0.25">
      <c r="A6" s="191"/>
      <c r="B6" s="194"/>
      <c r="C6" s="32" t="s">
        <v>46</v>
      </c>
      <c r="D6" s="198" t="s">
        <v>2</v>
      </c>
      <c r="E6" s="197"/>
      <c r="F6" s="199"/>
      <c r="G6" s="196" t="s">
        <v>3</v>
      </c>
      <c r="H6" s="200"/>
      <c r="I6" s="201"/>
      <c r="J6" s="196" t="s">
        <v>36</v>
      </c>
      <c r="K6" s="200"/>
      <c r="L6" s="200"/>
    </row>
    <row r="7" spans="1:12" ht="26.4" x14ac:dyDescent="0.25">
      <c r="A7" s="192"/>
      <c r="B7" s="195"/>
      <c r="C7" s="45"/>
      <c r="D7" s="12" t="s">
        <v>4</v>
      </c>
      <c r="E7" s="62" t="s">
        <v>5</v>
      </c>
      <c r="F7" s="12" t="s">
        <v>6</v>
      </c>
      <c r="G7" s="12" t="s">
        <v>4</v>
      </c>
      <c r="H7" s="62" t="s">
        <v>5</v>
      </c>
      <c r="I7" s="18" t="s">
        <v>6</v>
      </c>
      <c r="J7" s="12" t="s">
        <v>4</v>
      </c>
      <c r="K7" s="62" t="s">
        <v>5</v>
      </c>
      <c r="L7" s="44" t="s">
        <v>6</v>
      </c>
    </row>
    <row r="8" spans="1:12" x14ac:dyDescent="0.25">
      <c r="A8" s="13" t="s">
        <v>7</v>
      </c>
      <c r="B8" s="9" t="s">
        <v>66</v>
      </c>
      <c r="C8" s="28" t="s">
        <v>47</v>
      </c>
      <c r="D8" s="98">
        <v>1.17</v>
      </c>
      <c r="E8" s="99">
        <v>21</v>
      </c>
      <c r="F8" s="99">
        <v>1.6</v>
      </c>
      <c r="G8" s="98">
        <v>2.6040000000000001</v>
      </c>
      <c r="H8" s="99">
        <v>47</v>
      </c>
      <c r="I8" s="99">
        <v>1.9</v>
      </c>
      <c r="J8" s="98">
        <v>3.774</v>
      </c>
      <c r="K8" s="99">
        <v>34</v>
      </c>
      <c r="L8" s="99">
        <v>1.8</v>
      </c>
    </row>
    <row r="9" spans="1:12" ht="12" customHeight="1" x14ac:dyDescent="0.25">
      <c r="A9" s="9"/>
      <c r="B9" s="23" t="s">
        <v>8</v>
      </c>
      <c r="C9" s="29"/>
      <c r="D9" s="98"/>
      <c r="E9" s="99"/>
      <c r="F9" s="99"/>
      <c r="G9" s="98"/>
      <c r="H9" s="99"/>
      <c r="I9" s="99"/>
      <c r="J9" s="98"/>
      <c r="K9" s="99"/>
      <c r="L9" s="99"/>
    </row>
    <row r="10" spans="1:12" ht="12" customHeight="1" x14ac:dyDescent="0.25">
      <c r="A10" s="9"/>
      <c r="B10" s="9" t="s">
        <v>67</v>
      </c>
      <c r="C10" s="29" t="s">
        <v>48</v>
      </c>
      <c r="D10" s="98">
        <v>0.108</v>
      </c>
      <c r="E10" s="99">
        <v>2</v>
      </c>
      <c r="F10" s="99">
        <v>0.1</v>
      </c>
      <c r="G10" s="98">
        <v>0.51800000000000002</v>
      </c>
      <c r="H10" s="99">
        <v>9</v>
      </c>
      <c r="I10" s="99">
        <v>0.4</v>
      </c>
      <c r="J10" s="98">
        <v>0.625</v>
      </c>
      <c r="K10" s="99">
        <v>6</v>
      </c>
      <c r="L10" s="99">
        <v>0.3</v>
      </c>
    </row>
    <row r="11" spans="1:12" ht="12" customHeight="1" x14ac:dyDescent="0.25">
      <c r="A11" s="9" t="s">
        <v>9</v>
      </c>
      <c r="B11" s="11" t="s">
        <v>10</v>
      </c>
      <c r="C11" s="30" t="s">
        <v>49</v>
      </c>
      <c r="D11" s="98">
        <v>32.908000000000001</v>
      </c>
      <c r="E11" s="99">
        <v>562</v>
      </c>
      <c r="F11" s="99">
        <v>44.8</v>
      </c>
      <c r="G11" s="98">
        <v>36.338999999999999</v>
      </c>
      <c r="H11" s="99">
        <v>614</v>
      </c>
      <c r="I11" s="99">
        <v>25.9</v>
      </c>
      <c r="J11" s="98">
        <v>69.247</v>
      </c>
      <c r="K11" s="99">
        <v>588</v>
      </c>
      <c r="L11" s="99">
        <v>32.4</v>
      </c>
    </row>
    <row r="12" spans="1:12" x14ac:dyDescent="0.25">
      <c r="A12" s="9" t="s">
        <v>11</v>
      </c>
      <c r="B12" s="9" t="s">
        <v>38</v>
      </c>
      <c r="C12" s="29" t="s">
        <v>50</v>
      </c>
      <c r="D12" s="98">
        <v>0.312</v>
      </c>
      <c r="E12" s="99">
        <v>8</v>
      </c>
      <c r="F12" s="99">
        <v>0.4</v>
      </c>
      <c r="G12" s="98">
        <v>0.442</v>
      </c>
      <c r="H12" s="99">
        <v>8</v>
      </c>
      <c r="I12" s="99">
        <v>0.3</v>
      </c>
      <c r="J12" s="98">
        <v>0.754</v>
      </c>
      <c r="K12" s="99">
        <v>8</v>
      </c>
      <c r="L12" s="99">
        <v>0.4</v>
      </c>
    </row>
    <row r="13" spans="1:12" x14ac:dyDescent="0.25">
      <c r="A13" s="9" t="s">
        <v>12</v>
      </c>
      <c r="B13" s="9" t="s">
        <v>39</v>
      </c>
      <c r="C13" s="29" t="s">
        <v>51</v>
      </c>
      <c r="D13" s="98">
        <v>2.1440000000000001</v>
      </c>
      <c r="E13" s="99">
        <v>41</v>
      </c>
      <c r="F13" s="99">
        <v>2.9</v>
      </c>
      <c r="G13" s="98">
        <v>4.1459999999999999</v>
      </c>
      <c r="H13" s="99">
        <v>74</v>
      </c>
      <c r="I13" s="99">
        <v>2.9</v>
      </c>
      <c r="J13" s="98">
        <v>6.29</v>
      </c>
      <c r="K13" s="99">
        <v>57</v>
      </c>
      <c r="L13" s="99">
        <v>2.9</v>
      </c>
    </row>
    <row r="14" spans="1:12" ht="12" customHeight="1" x14ac:dyDescent="0.25">
      <c r="A14" s="9" t="s">
        <v>13</v>
      </c>
      <c r="B14" s="10" t="s">
        <v>14</v>
      </c>
      <c r="C14" s="30" t="s">
        <v>52</v>
      </c>
      <c r="D14" s="98">
        <v>2.4750000000000001</v>
      </c>
      <c r="E14" s="99">
        <v>46</v>
      </c>
      <c r="F14" s="99">
        <v>3.4</v>
      </c>
      <c r="G14" s="98">
        <v>10.11</v>
      </c>
      <c r="H14" s="99">
        <v>187</v>
      </c>
      <c r="I14" s="99">
        <v>7.2</v>
      </c>
      <c r="J14" s="98">
        <v>12.585000000000001</v>
      </c>
      <c r="K14" s="99">
        <v>117</v>
      </c>
      <c r="L14" s="99">
        <v>5.9</v>
      </c>
    </row>
    <row r="15" spans="1:12" ht="12" customHeight="1" x14ac:dyDescent="0.25">
      <c r="A15" s="9" t="s">
        <v>68</v>
      </c>
      <c r="B15" s="11" t="s">
        <v>69</v>
      </c>
      <c r="C15" s="30" t="s">
        <v>123</v>
      </c>
      <c r="D15" s="98">
        <v>3.73</v>
      </c>
      <c r="E15" s="99">
        <v>74</v>
      </c>
      <c r="F15" s="99">
        <v>5.0999999999999996</v>
      </c>
      <c r="G15" s="98">
        <v>5.8319999999999999</v>
      </c>
      <c r="H15" s="99">
        <v>115</v>
      </c>
      <c r="I15" s="99">
        <v>4.0999999999999996</v>
      </c>
      <c r="J15" s="98">
        <v>9.5619999999999994</v>
      </c>
      <c r="K15" s="99">
        <v>95</v>
      </c>
      <c r="L15" s="99">
        <v>4.5</v>
      </c>
    </row>
    <row r="16" spans="1:12" ht="12" customHeight="1" x14ac:dyDescent="0.25">
      <c r="A16" s="9" t="s">
        <v>70</v>
      </c>
      <c r="B16" s="11" t="s">
        <v>71</v>
      </c>
      <c r="C16" s="30" t="s">
        <v>53</v>
      </c>
      <c r="D16" s="98">
        <v>0</v>
      </c>
      <c r="E16" s="99">
        <v>0</v>
      </c>
      <c r="F16" s="99">
        <v>0</v>
      </c>
      <c r="G16" s="98">
        <v>0</v>
      </c>
      <c r="H16" s="99">
        <v>0</v>
      </c>
      <c r="I16" s="99">
        <v>0</v>
      </c>
      <c r="J16" s="98">
        <v>0</v>
      </c>
      <c r="K16" s="99">
        <v>0</v>
      </c>
      <c r="L16" s="99">
        <v>0</v>
      </c>
    </row>
    <row r="17" spans="1:12" ht="12" customHeight="1" x14ac:dyDescent="0.25">
      <c r="A17" s="9" t="s">
        <v>72</v>
      </c>
      <c r="B17" s="11" t="s">
        <v>73</v>
      </c>
      <c r="C17" s="30" t="s">
        <v>54</v>
      </c>
      <c r="D17" s="98">
        <v>2.3E-2</v>
      </c>
      <c r="E17" s="99">
        <v>0</v>
      </c>
      <c r="F17" s="99">
        <v>0</v>
      </c>
      <c r="G17" s="98">
        <v>0</v>
      </c>
      <c r="H17" s="99">
        <v>0</v>
      </c>
      <c r="I17" s="99">
        <v>0</v>
      </c>
      <c r="J17" s="98">
        <v>2.3E-2</v>
      </c>
      <c r="K17" s="99">
        <v>0</v>
      </c>
      <c r="L17" s="99">
        <v>0</v>
      </c>
    </row>
    <row r="18" spans="1:12" ht="12" customHeight="1" x14ac:dyDescent="0.25">
      <c r="A18" s="11" t="s">
        <v>15</v>
      </c>
      <c r="B18" s="11" t="s">
        <v>16</v>
      </c>
      <c r="C18" s="30" t="s">
        <v>55</v>
      </c>
      <c r="D18" s="98">
        <v>8.98</v>
      </c>
      <c r="E18" s="99">
        <v>155</v>
      </c>
      <c r="F18" s="99">
        <v>12.2</v>
      </c>
      <c r="G18" s="98">
        <v>25.86</v>
      </c>
      <c r="H18" s="99">
        <v>424</v>
      </c>
      <c r="I18" s="99">
        <v>18.399999999999999</v>
      </c>
      <c r="J18" s="98">
        <v>34.838999999999999</v>
      </c>
      <c r="K18" s="99">
        <v>290</v>
      </c>
      <c r="L18" s="99">
        <v>16.3</v>
      </c>
    </row>
    <row r="19" spans="1:12" ht="12" customHeight="1" x14ac:dyDescent="0.25">
      <c r="A19" s="9" t="s">
        <v>17</v>
      </c>
      <c r="B19" s="11" t="s">
        <v>18</v>
      </c>
      <c r="C19" s="30" t="s">
        <v>56</v>
      </c>
      <c r="D19" s="98">
        <v>2.1920000000000002</v>
      </c>
      <c r="E19" s="99">
        <v>38</v>
      </c>
      <c r="F19" s="99">
        <v>3</v>
      </c>
      <c r="G19" s="98">
        <v>3.71</v>
      </c>
      <c r="H19" s="99">
        <v>66</v>
      </c>
      <c r="I19" s="99">
        <v>2.6</v>
      </c>
      <c r="J19" s="98">
        <v>5.9020000000000001</v>
      </c>
      <c r="K19" s="99">
        <v>52</v>
      </c>
      <c r="L19" s="99">
        <v>2.8</v>
      </c>
    </row>
    <row r="20" spans="1:12" ht="12" customHeight="1" x14ac:dyDescent="0.25">
      <c r="A20" s="11" t="s">
        <v>19</v>
      </c>
      <c r="B20" s="11" t="s">
        <v>20</v>
      </c>
      <c r="C20" s="100" t="s">
        <v>57</v>
      </c>
      <c r="D20" s="98">
        <v>4.5830000000000002</v>
      </c>
      <c r="E20" s="99">
        <v>76</v>
      </c>
      <c r="F20" s="99">
        <v>6.2</v>
      </c>
      <c r="G20" s="98">
        <v>9.32</v>
      </c>
      <c r="H20" s="99">
        <v>152</v>
      </c>
      <c r="I20" s="99">
        <v>6.6</v>
      </c>
      <c r="J20" s="98">
        <v>13.903</v>
      </c>
      <c r="K20" s="99">
        <v>114</v>
      </c>
      <c r="L20" s="99">
        <v>6.5</v>
      </c>
    </row>
    <row r="21" spans="1:12" ht="12" customHeight="1" x14ac:dyDescent="0.25">
      <c r="A21" s="9" t="s">
        <v>21</v>
      </c>
      <c r="B21" s="11" t="s">
        <v>22</v>
      </c>
      <c r="C21" s="30" t="s">
        <v>58</v>
      </c>
      <c r="D21" s="98">
        <v>8.0000000000000002E-3</v>
      </c>
      <c r="E21" s="99">
        <v>0</v>
      </c>
      <c r="F21" s="99">
        <v>0</v>
      </c>
      <c r="G21" s="98">
        <v>3.0000000000000001E-3</v>
      </c>
      <c r="H21" s="99">
        <v>0</v>
      </c>
      <c r="I21" s="99">
        <v>0</v>
      </c>
      <c r="J21" s="98">
        <v>0.01</v>
      </c>
      <c r="K21" s="99">
        <v>0</v>
      </c>
      <c r="L21" s="99">
        <v>0</v>
      </c>
    </row>
    <row r="22" spans="1:12" x14ac:dyDescent="0.25">
      <c r="A22" s="11" t="s">
        <v>23</v>
      </c>
      <c r="B22" s="9" t="s">
        <v>40</v>
      </c>
      <c r="C22" s="30" t="s">
        <v>59</v>
      </c>
      <c r="D22" s="98">
        <v>0.22500000000000001</v>
      </c>
      <c r="E22" s="99">
        <v>4</v>
      </c>
      <c r="F22" s="99">
        <v>0.3</v>
      </c>
      <c r="G22" s="98">
        <v>0.38800000000000001</v>
      </c>
      <c r="H22" s="99">
        <v>7</v>
      </c>
      <c r="I22" s="99">
        <v>0.3</v>
      </c>
      <c r="J22" s="98">
        <v>0.61299999999999999</v>
      </c>
      <c r="K22" s="99">
        <v>5</v>
      </c>
      <c r="L22" s="99">
        <v>0.3</v>
      </c>
    </row>
    <row r="23" spans="1:12" ht="12" customHeight="1" x14ac:dyDescent="0.25">
      <c r="A23" s="9" t="s">
        <v>24</v>
      </c>
      <c r="B23" s="11" t="s">
        <v>25</v>
      </c>
      <c r="C23" s="30" t="s">
        <v>74</v>
      </c>
      <c r="D23" s="98">
        <v>0.28499999999999998</v>
      </c>
      <c r="E23" s="99">
        <v>5</v>
      </c>
      <c r="F23" s="99">
        <v>0.4</v>
      </c>
      <c r="G23" s="98">
        <v>0.54</v>
      </c>
      <c r="H23" s="99">
        <v>9</v>
      </c>
      <c r="I23" s="99">
        <v>0.4</v>
      </c>
      <c r="J23" s="98">
        <v>0.82499999999999996</v>
      </c>
      <c r="K23" s="99">
        <v>7</v>
      </c>
      <c r="L23" s="99">
        <v>0.4</v>
      </c>
    </row>
    <row r="24" spans="1:12" x14ac:dyDescent="0.25">
      <c r="A24" s="11" t="s">
        <v>26</v>
      </c>
      <c r="B24" s="9" t="s">
        <v>41</v>
      </c>
      <c r="C24" s="29" t="s">
        <v>60</v>
      </c>
      <c r="D24" s="98">
        <v>0.13500000000000001</v>
      </c>
      <c r="E24" s="99">
        <v>3</v>
      </c>
      <c r="F24" s="99">
        <v>0.2</v>
      </c>
      <c r="G24" s="101" t="s">
        <v>125</v>
      </c>
      <c r="H24" s="102" t="s">
        <v>125</v>
      </c>
      <c r="I24" s="102" t="s">
        <v>125</v>
      </c>
      <c r="J24" s="101" t="s">
        <v>125</v>
      </c>
      <c r="K24" s="102" t="s">
        <v>125</v>
      </c>
      <c r="L24" s="102" t="s">
        <v>125</v>
      </c>
    </row>
    <row r="25" spans="1:12" ht="26.4" x14ac:dyDescent="0.25">
      <c r="A25" s="9" t="s">
        <v>27</v>
      </c>
      <c r="B25" s="182" t="s">
        <v>44</v>
      </c>
      <c r="C25" s="92" t="s">
        <v>61</v>
      </c>
      <c r="D25" s="98">
        <v>0</v>
      </c>
      <c r="E25" s="99">
        <v>0</v>
      </c>
      <c r="F25" s="99">
        <v>0</v>
      </c>
      <c r="G25" s="98">
        <v>0</v>
      </c>
      <c r="H25" s="99">
        <v>0</v>
      </c>
      <c r="I25" s="99">
        <v>0</v>
      </c>
      <c r="J25" s="98">
        <v>0</v>
      </c>
      <c r="K25" s="99">
        <v>0</v>
      </c>
      <c r="L25" s="99">
        <v>0</v>
      </c>
    </row>
    <row r="26" spans="1:12" x14ac:dyDescent="0.25">
      <c r="A26" s="65" t="s">
        <v>28</v>
      </c>
      <c r="B26" s="9" t="s">
        <v>42</v>
      </c>
      <c r="C26" s="92" t="s">
        <v>62</v>
      </c>
      <c r="D26" s="103">
        <v>1.2310000000000001</v>
      </c>
      <c r="E26" s="104">
        <v>28</v>
      </c>
      <c r="F26" s="104">
        <v>1.7</v>
      </c>
      <c r="G26" s="103">
        <v>1.992</v>
      </c>
      <c r="H26" s="104">
        <v>48</v>
      </c>
      <c r="I26" s="104">
        <v>1.4</v>
      </c>
      <c r="J26" s="103">
        <v>3.222</v>
      </c>
      <c r="K26" s="104">
        <v>39</v>
      </c>
      <c r="L26" s="104">
        <v>1.5</v>
      </c>
    </row>
    <row r="27" spans="1:12" x14ac:dyDescent="0.25">
      <c r="A27" s="9" t="s">
        <v>29</v>
      </c>
      <c r="B27" s="9" t="s">
        <v>43</v>
      </c>
      <c r="C27" s="29" t="s">
        <v>63</v>
      </c>
      <c r="D27" s="98">
        <v>2.375</v>
      </c>
      <c r="E27" s="99">
        <v>43</v>
      </c>
      <c r="F27" s="99">
        <v>3.2</v>
      </c>
      <c r="G27" s="98">
        <v>4.7949999999999999</v>
      </c>
      <c r="H27" s="99">
        <v>83</v>
      </c>
      <c r="I27" s="99">
        <v>3.4</v>
      </c>
      <c r="J27" s="98">
        <v>7.17</v>
      </c>
      <c r="K27" s="99">
        <v>63</v>
      </c>
      <c r="L27" s="99">
        <v>3.4</v>
      </c>
    </row>
    <row r="28" spans="1:12" ht="26.4" x14ac:dyDescent="0.25">
      <c r="A28" s="65" t="s">
        <v>126</v>
      </c>
      <c r="B28" s="9" t="s">
        <v>127</v>
      </c>
      <c r="C28" s="92" t="s">
        <v>64</v>
      </c>
      <c r="D28" s="103">
        <v>10.683999999999999</v>
      </c>
      <c r="E28" s="104">
        <v>214</v>
      </c>
      <c r="F28" s="104">
        <v>14.5</v>
      </c>
      <c r="G28" s="103">
        <v>34.481000000000002</v>
      </c>
      <c r="H28" s="104">
        <v>669</v>
      </c>
      <c r="I28" s="104">
        <v>24.5</v>
      </c>
      <c r="J28" s="103">
        <v>45.164999999999999</v>
      </c>
      <c r="K28" s="104">
        <v>445</v>
      </c>
      <c r="L28" s="104">
        <v>21.1</v>
      </c>
    </row>
    <row r="29" spans="1:12" ht="12" customHeight="1" x14ac:dyDescent="0.25">
      <c r="A29" s="40"/>
      <c r="B29" s="20" t="s">
        <v>30</v>
      </c>
      <c r="C29" s="31" t="s">
        <v>65</v>
      </c>
      <c r="D29" s="105">
        <v>73.435000000000002</v>
      </c>
      <c r="E29" s="106">
        <v>1317</v>
      </c>
      <c r="F29" s="106">
        <v>100</v>
      </c>
      <c r="G29" s="107">
        <v>140.55799999999999</v>
      </c>
      <c r="H29" s="106">
        <v>2504</v>
      </c>
      <c r="I29" s="106">
        <v>100</v>
      </c>
      <c r="J29" s="107">
        <v>213.99299999999999</v>
      </c>
      <c r="K29" s="106">
        <v>1915</v>
      </c>
      <c r="L29" s="106">
        <v>100</v>
      </c>
    </row>
    <row r="30" spans="1:12" ht="12" customHeight="1" x14ac:dyDescent="0.25">
      <c r="A30" s="1"/>
      <c r="B30" s="1"/>
      <c r="C30" s="1"/>
    </row>
    <row r="31" spans="1:12" ht="12" customHeight="1" x14ac:dyDescent="0.25">
      <c r="A31" s="8" t="s">
        <v>31</v>
      </c>
      <c r="B31" s="1"/>
      <c r="C31" s="1"/>
      <c r="J31" s="25" t="s">
        <v>32</v>
      </c>
      <c r="K31" s="41" t="s">
        <v>33</v>
      </c>
      <c r="L31" s="7"/>
    </row>
    <row r="32" spans="1:12" ht="12" customHeight="1" x14ac:dyDescent="0.25">
      <c r="A32" s="7" t="s">
        <v>128</v>
      </c>
      <c r="B32" s="1"/>
      <c r="C32" s="1"/>
      <c r="J32" s="1"/>
      <c r="K32" s="41" t="s">
        <v>45</v>
      </c>
      <c r="L32" s="7"/>
    </row>
    <row r="33" spans="1:12" ht="12" customHeight="1" x14ac:dyDescent="0.25">
      <c r="A33" s="7" t="s">
        <v>34</v>
      </c>
      <c r="B33" s="7"/>
      <c r="C33" s="7"/>
      <c r="J33" s="25" t="s">
        <v>89</v>
      </c>
      <c r="K33" s="7" t="s">
        <v>129</v>
      </c>
      <c r="L33" s="2"/>
    </row>
    <row r="34" spans="1:12" ht="12" customHeight="1" x14ac:dyDescent="0.25">
      <c r="A34" s="7" t="s">
        <v>35</v>
      </c>
      <c r="B34" s="7"/>
      <c r="C34" s="7"/>
    </row>
    <row r="35" spans="1:12" ht="12" customHeight="1" x14ac:dyDescent="0.25">
      <c r="B35" s="1"/>
      <c r="C35" s="1"/>
    </row>
    <row r="36" spans="1:12" ht="12" customHeight="1" x14ac:dyDescent="0.25">
      <c r="A36" s="7" t="s">
        <v>130</v>
      </c>
      <c r="B36" s="1"/>
      <c r="C36" s="1"/>
    </row>
    <row r="37" spans="1:12" ht="12" customHeight="1" x14ac:dyDescent="0.25"/>
  </sheetData>
  <mergeCells count="8">
    <mergeCell ref="A3:B3"/>
    <mergeCell ref="C3:K3"/>
    <mergeCell ref="A5:A7"/>
    <mergeCell ref="B5:B7"/>
    <mergeCell ref="D5:L5"/>
    <mergeCell ref="D6:F6"/>
    <mergeCell ref="G6:I6"/>
    <mergeCell ref="J6:L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') ; writeln('Navigationsrahmen ICD-10</dc:title>
  <dc:creator>Krueger</dc:creator>
  <cp:keywords>Todesursachen ICD9</cp:keywords>
  <cp:lastModifiedBy>Zollikofer, Sylvia (LGL)</cp:lastModifiedBy>
  <cp:lastPrinted>2019-03-13T08:28:15Z</cp:lastPrinted>
  <dcterms:created xsi:type="dcterms:W3CDTF">2001-01-18T14:18:31Z</dcterms:created>
  <dcterms:modified xsi:type="dcterms:W3CDTF">2023-07-26T06:29:53Z</dcterms:modified>
</cp:coreProperties>
</file>